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540" firstSheet="15" activeTab="18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21">'上年结转支出预算表(政府预算)'!$A$1:$P$7</definedName>
    <definedName name="_xlnm.Print_Area" localSheetId="1">收入总体情况表!$A$1:$N$7</definedName>
    <definedName name="_xlnm.Print_Area" localSheetId="27">项目支出预算绩效目标申报表!$A$2:$M$45</definedName>
    <definedName name="_xlnm.Print_Area" localSheetId="23">'一般公共预算拨款--经费拨款预算表(按政府预算经济分类)'!$A$1:$P$7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Area" localSheetId="16">'支出总体情况表(政府预算)'!$A$1:$S$7</definedName>
    <definedName name="_xlnm.Print_Titles" localSheetId="26">'部门（单位）整体支出预算绩效目标申报表'!$2:$4</definedName>
    <definedName name="_xlnm.Print_Titles" localSheetId="3">财政拨款收支总表!$3:$8</definedName>
    <definedName name="_xlnm.Print_Titles" localSheetId="13">非税收入计划表!$1:$6</definedName>
    <definedName name="_xlnm.Print_Titles" localSheetId="11">国有资本经营预算支出表!$2:$7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1">收入总体情况表!$1:$6</definedName>
    <definedName name="_xlnm.Print_Titles" localSheetId="0">收支总表!$1:$5</definedName>
    <definedName name="_xlnm.Print_Titles" localSheetId="27">项目支出预算绩效目标申报表!$2:$4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5">'一般公共预算基本支出情况表 '!$1:$6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4">一般公共预算支出情况表!$1:$6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2">支出总体情况表!$1:$6</definedName>
    <definedName name="_xlnm.Print_Titles" localSheetId="16">'支出总体情况表(政府预算)'!$1:$6</definedName>
  </definedNames>
  <calcPr calcId="125725"/>
</workbook>
</file>

<file path=xl/calcChain.xml><?xml version="1.0" encoding="utf-8"?>
<calcChain xmlns="http://schemas.openxmlformats.org/spreadsheetml/2006/main">
  <c r="E26" i="55"/>
  <c r="E25"/>
  <c r="E24"/>
  <c r="E23"/>
  <c r="E22"/>
  <c r="E21"/>
  <c r="E20"/>
  <c r="E19"/>
  <c r="E18"/>
  <c r="E15"/>
  <c r="E14"/>
  <c r="E13"/>
  <c r="E12"/>
  <c r="E11"/>
  <c r="E10"/>
  <c r="F8" i="58"/>
  <c r="F15" i="57"/>
  <c r="F16"/>
  <c r="G16"/>
  <c r="E16"/>
  <c r="E15" s="1"/>
  <c r="J11"/>
  <c r="I11"/>
  <c r="H11"/>
  <c r="G11"/>
  <c r="F10"/>
  <c r="G10"/>
  <c r="H10"/>
  <c r="I10"/>
  <c r="J10"/>
  <c r="E10"/>
  <c r="K11" i="10" l="1"/>
  <c r="J11"/>
  <c r="D11"/>
  <c r="F7" i="8"/>
  <c r="E7"/>
  <c r="F8"/>
  <c r="E8"/>
  <c r="D9" i="9"/>
  <c r="D11"/>
  <c r="D10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D12"/>
  <c r="D28" i="55"/>
  <c r="D26"/>
  <c r="D25"/>
  <c r="D24"/>
  <c r="D23"/>
  <c r="D22"/>
  <c r="D21"/>
  <c r="D20"/>
  <c r="D19"/>
  <c r="D18"/>
  <c r="D15"/>
  <c r="D14"/>
  <c r="D13"/>
  <c r="D12"/>
  <c r="D11"/>
  <c r="D10"/>
</calcChain>
</file>

<file path=xl/sharedStrings.xml><?xml version="1.0" encoding="utf-8"?>
<sst xmlns="http://schemas.openxmlformats.org/spreadsheetml/2006/main" count="1386" uniqueCount="503">
  <si>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</si>
  <si>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</si>
  <si>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</si>
  <si>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</si>
  <si>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</si>
  <si>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</si>
  <si>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</si>
  <si>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</si>
  <si>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</si>
  <si>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</si>
  <si>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</si>
  <si>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</si>
  <si>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</si>
  <si>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</si>
  <si>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</si>
  <si>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</si>
  <si>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</si>
  <si>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</si>
  <si>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</si>
  <si>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</si>
  <si>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</si>
  <si>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</si>
  <si>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</si>
  <si>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</si>
  <si>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</si>
  <si>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</si>
  <si>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</si>
  <si>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</si>
  <si>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</si>
  <si>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</si>
  <si>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</si>
  <si>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</si>
  <si>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</si>
  <si>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</si>
  <si>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</si>
  <si>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</si>
  <si>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</si>
  <si>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</si>
  <si>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</si>
  <si>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</si>
  <si>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</si>
  <si>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</si>
  <si>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</si>
  <si>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</si>
  <si>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</si>
  <si>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</si>
  <si>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</si>
  <si>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</si>
  <si>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</si>
  <si>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</si>
  <si>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</si>
  <si>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</si>
  <si>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</si>
  <si>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</si>
  <si>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</si>
  <si>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</si>
  <si>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</si>
  <si>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</si>
  <si>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</si>
  <si>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</si>
  <si>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</si>
  <si>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</si>
  <si>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</si>
  <si>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</si>
  <si>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</si>
  <si>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</si>
  <si>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</si>
  <si>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</si>
  <si>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</si>
  <si>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</si>
  <si>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</si>
  <si>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</si>
  <si>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</si>
  <si>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</si>
  <si>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</si>
  <si>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</si>
  <si>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</si>
  <si>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</si>
  <si>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</si>
  <si>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</si>
  <si>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</si>
  <si>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</si>
  <si>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</si>
  <si>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</si>
  <si>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</si>
  <si>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</si>
  <si>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</si>
  <si>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</si>
  <si>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</si>
  <si>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</si>
  <si>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</si>
  <si>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</si>
  <si>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</si>
  <si>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</si>
  <si>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</si>
  <si>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</si>
  <si>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</si>
  <si>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</si>
  <si>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</si>
  <si>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</si>
  <si>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</si>
  <si>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</si>
  <si>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</si>
  <si>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</si>
  <si>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</si>
  <si>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</si>
  <si>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</si>
  <si>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</si>
  <si>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</si>
  <si>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</si>
  <si>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  201</t>
  </si>
  <si>
    <t xml:space="preserve">     一般公共服务支出</t>
  </si>
  <si>
    <t>预算04表</t>
  </si>
  <si>
    <t>财政拨款收支总表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</si>
  <si>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</si>
  <si>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</si>
  <si>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</si>
  <si>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</si>
  <si>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</si>
  <si>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</si>
  <si>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</si>
  <si>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</si>
  <si>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</si>
  <si>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</si>
  <si>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</si>
  <si>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</si>
  <si>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</si>
  <si>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</si>
  <si>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</si>
  <si>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</si>
  <si>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</si>
  <si>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</si>
  <si>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</si>
  <si>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</si>
  <si>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</si>
  <si>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</si>
  <si>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</si>
  <si>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</si>
  <si>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</si>
  <si>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</si>
  <si>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</si>
  <si>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</si>
  <si>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</si>
  <si>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</si>
  <si>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</si>
  <si>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</si>
  <si>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</si>
  <si>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</si>
  <si>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</si>
  <si>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</si>
  <si>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</si>
  <si>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</si>
  <si>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</si>
  <si>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</si>
  <si>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</si>
  <si>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</si>
  <si>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</si>
  <si>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</si>
  <si>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</si>
  <si>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</si>
  <si>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</si>
  <si>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</si>
  <si>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</si>
  <si>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</si>
  <si>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</si>
  <si>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</si>
  <si>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</si>
  <si>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</si>
  <si>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</si>
  <si>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</si>
  <si>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</si>
  <si>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</si>
  <si>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</si>
  <si>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</si>
  <si>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</si>
  <si>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</si>
  <si>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</si>
  <si>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</si>
  <si>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</si>
  <si>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</si>
  <si>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</si>
  <si>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</si>
  <si>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</si>
  <si>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</si>
  <si>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</si>
  <si>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</si>
  <si>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</si>
  <si>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</si>
  <si>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</si>
  <si>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</si>
  <si>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</si>
  <si>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</si>
  <si>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</si>
  <si>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</si>
  <si>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</si>
  <si>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</si>
  <si>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</si>
  <si>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</si>
  <si>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</si>
  <si>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</si>
  <si>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</si>
  <si>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</si>
  <si>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</si>
  <si>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</si>
  <si>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</si>
  <si>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</si>
  <si>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</si>
  <si>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</si>
  <si>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</si>
  <si>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</si>
  <si>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</si>
  <si>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</si>
  <si>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</si>
  <si>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</si>
  <si>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</si>
  <si>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</si>
  <si>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</si>
  <si>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单位名称（功能科目名称)</t>
  </si>
  <si>
    <t>项目名称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</si>
  <si>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</si>
  <si>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</si>
  <si>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</si>
  <si>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</si>
  <si>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</si>
  <si>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</si>
  <si>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</si>
  <si>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</si>
  <si>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</si>
  <si>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</si>
  <si>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</si>
  <si>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</si>
  <si>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</si>
  <si>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</si>
  <si>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</si>
  <si>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</si>
  <si>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</si>
  <si>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</si>
  <si>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</si>
  <si>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</si>
  <si>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</si>
  <si>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</si>
  <si>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</si>
  <si>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</si>
  <si>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</si>
  <si>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</si>
  <si>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</si>
  <si>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</si>
  <si>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</si>
  <si>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</si>
  <si>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</si>
  <si>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</si>
  <si>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</si>
  <si>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</si>
  <si>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</si>
  <si>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</si>
  <si>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</si>
  <si>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</si>
  <si>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</si>
  <si>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</si>
  <si>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</si>
  <si>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</si>
  <si>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</si>
  <si>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</si>
  <si>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</si>
  <si>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</si>
  <si>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</si>
  <si>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</si>
  <si>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</si>
  <si>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</si>
  <si>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</si>
  <si>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</si>
  <si>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</si>
  <si>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</si>
  <si>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</si>
  <si>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</si>
  <si>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</si>
  <si>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</si>
  <si>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</si>
  <si>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</si>
  <si>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</si>
  <si>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</si>
  <si>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</si>
  <si>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</si>
  <si>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</si>
  <si>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</si>
  <si>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</si>
  <si>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</si>
  <si>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</si>
  <si>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</si>
  <si>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</si>
  <si>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</si>
  <si>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</si>
  <si>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</si>
  <si>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</si>
  <si>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</si>
  <si>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</si>
  <si>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</si>
  <si>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</si>
  <si>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</si>
  <si>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</si>
  <si>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</si>
  <si>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</si>
  <si>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</si>
  <si>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</si>
  <si>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</si>
  <si>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</si>
  <si>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</si>
  <si>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</si>
  <si>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</si>
  <si>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</si>
  <si>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</si>
  <si>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</si>
  <si>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</si>
  <si>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>单位负责人：</t>
  </si>
  <si>
    <t>部门基本信息</t>
  </si>
  <si>
    <t>预算单位</t>
  </si>
  <si>
    <t>绩效管理
联络员</t>
  </si>
  <si>
    <t xml:space="preserve"> 联系电话</t>
  </si>
  <si>
    <t>人员编制数</t>
  </si>
  <si>
    <t xml:space="preserve"> 实有人数</t>
  </si>
  <si>
    <t>部门职能
职责概述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</si>
  <si>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</si>
  <si>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</si>
  <si>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</si>
  <si>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</si>
  <si>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</si>
  <si>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</si>
  <si>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</si>
  <si>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</si>
  <si>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</si>
  <si>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</si>
  <si>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</si>
  <si>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</si>
  <si>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</si>
  <si>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</si>
  <si>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</si>
  <si>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</si>
  <si>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</si>
  <si>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</si>
  <si>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质量指标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</si>
  <si>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</si>
  <si>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</si>
  <si>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</si>
  <si>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</si>
  <si>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</si>
  <si>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环境效益</t>
  </si>
  <si>
    <t>可持续影响</t>
  </si>
  <si>
    <t>服务对象满意度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</si>
  <si>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</si>
  <si>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</si>
  <si>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</si>
  <si>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</si>
  <si>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</si>
  <si>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</si>
  <si>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</si>
  <si>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</si>
  <si>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</si>
  <si>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</si>
  <si>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</si>
  <si>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</si>
  <si>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</si>
  <si>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</si>
  <si>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</si>
  <si>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</si>
  <si>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</si>
  <si>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</si>
  <si>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</si>
  <si>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</si>
  <si>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</si>
  <si>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</si>
  <si>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</si>
  <si>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</si>
  <si>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</si>
  <si>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</si>
  <si>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</si>
  <si>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</si>
  <si>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</si>
  <si>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</si>
  <si>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</si>
  <si>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</si>
  <si>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</si>
  <si>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</si>
  <si>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</si>
  <si>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</si>
  <si>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</si>
  <si>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</si>
  <si>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</si>
  <si>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</si>
  <si>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</si>
  <si>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</si>
  <si>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</si>
  <si>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</si>
  <si>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</si>
  <si>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 xml:space="preserve">        财政事务</t>
    <phoneticPr fontId="26" type="noConversion"/>
  </si>
  <si>
    <t xml:space="preserve">       20106</t>
    <phoneticPr fontId="26" type="noConversion"/>
  </si>
  <si>
    <t xml:space="preserve">         2010601</t>
    <phoneticPr fontId="26" type="noConversion"/>
  </si>
  <si>
    <t>项目支出预算总表</t>
    <phoneticPr fontId="26" type="noConversion"/>
  </si>
  <si>
    <t>118003</t>
  </si>
  <si>
    <t>汨罗市财政局</t>
  </si>
  <si>
    <t xml:space="preserve">  118003</t>
  </si>
  <si>
    <t xml:space="preserve">  汨罗市罗城财税所</t>
  </si>
  <si>
    <t>118</t>
    <phoneticPr fontId="26" type="noConversion"/>
  </si>
  <si>
    <t>118003</t>
    <phoneticPr fontId="26" type="noConversion"/>
  </si>
  <si>
    <t>单位名称：汨罗市罗城财税所</t>
    <phoneticPr fontId="26" type="noConversion"/>
  </si>
  <si>
    <t xml:space="preserve">           一般行政管理事务</t>
    <phoneticPr fontId="26" type="noConversion"/>
  </si>
  <si>
    <t xml:space="preserve">         2010602</t>
    <phoneticPr fontId="26" type="noConversion"/>
  </si>
  <si>
    <t>0</t>
  </si>
  <si>
    <t>0</t>
    <phoneticPr fontId="26" type="noConversion"/>
  </si>
  <si>
    <t>250000</t>
  </si>
  <si>
    <t>罗城财税所遗留问题处理</t>
  </si>
  <si>
    <t>填报单位：汨罗市罗城财税所</t>
    <phoneticPr fontId="26" type="noConversion"/>
  </si>
  <si>
    <t>无</t>
  </si>
  <si>
    <t>商品服务支出</t>
  </si>
  <si>
    <t>118</t>
    <phoneticPr fontId="26" type="noConversion"/>
  </si>
  <si>
    <t>汨罗市罗城财税所</t>
    <phoneticPr fontId="26" type="noConversion"/>
  </si>
  <si>
    <t>0</t>
    <phoneticPr fontId="26" type="noConversion"/>
  </si>
  <si>
    <t xml:space="preserve">    填报单位（盖章）：汨罗市罗城财税所</t>
    <phoneticPr fontId="26" type="noConversion"/>
  </si>
  <si>
    <t>易宏辉</t>
  </si>
  <si>
    <t>易宏辉</t>
    <phoneticPr fontId="26" type="noConversion"/>
  </si>
  <si>
    <t>19</t>
  </si>
  <si>
    <t>13342508222</t>
  </si>
  <si>
    <t>（1）保证监督职能。（2）服从和服务于经济建设的职能。（3）完成局领导交给的其他工作任务。</t>
  </si>
  <si>
    <t>25</t>
  </si>
  <si>
    <t xml:space="preserve">（1）保证监督职能。（2）服从和服务于经济建设的职能。（3）完成局领导交给的其他工作任务。
</t>
  </si>
  <si>
    <t>指标：保障19干职工工资及公用经费</t>
  </si>
  <si>
    <t>保障19个干职工工资及公用经费</t>
  </si>
  <si>
    <t>指标：项目保障时间</t>
  </si>
  <si>
    <t>项目成本</t>
  </si>
  <si>
    <t>2022年1-12月</t>
  </si>
  <si>
    <t>保障工资</t>
  </si>
  <si>
    <t>进展顺利</t>
  </si>
  <si>
    <t>≥99%</t>
  </si>
  <si>
    <t>公众满意度</t>
  </si>
  <si>
    <t xml:space="preserve"> 填报单位（盖章）：汨罗市罗城财税所</t>
    <phoneticPr fontId="26" type="noConversion"/>
  </si>
  <si>
    <t>单位负责人：易宏辉</t>
    <phoneticPr fontId="26" type="noConversion"/>
  </si>
  <si>
    <t>无</t>
    <phoneticPr fontId="26" type="noConversion"/>
  </si>
  <si>
    <t>0</t>
    <phoneticPr fontId="26" type="noConversion"/>
  </si>
  <si>
    <t>无</t>
    <phoneticPr fontId="26" type="noConversion"/>
  </si>
  <si>
    <t>成本控制在254.06万元内</t>
    <phoneticPr fontId="26" type="noConversion"/>
  </si>
  <si>
    <t>118</t>
  </si>
  <si>
    <t xml:space="preserve">   201</t>
  </si>
  <si>
    <t xml:space="preserve">   一般公共服务支出</t>
  </si>
  <si>
    <t xml:space="preserve">     20106</t>
  </si>
  <si>
    <t xml:space="preserve">     财政事务</t>
  </si>
  <si>
    <t xml:space="preserve">      2010601</t>
  </si>
  <si>
    <t xml:space="preserve">      行政运行</t>
  </si>
  <si>
    <t xml:space="preserve">      2010602</t>
  </si>
  <si>
    <t xml:space="preserve">      一般行政管理事务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</si>
  <si>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</si>
  <si>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</si>
  <si>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</si>
  <si>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</si>
  <si>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</si>
  <si>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</si>
  <si>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</si>
  <si>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</si>
  <si>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</si>
  <si>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</si>
  <si>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</si>
  <si>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</si>
  <si>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</si>
  <si>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</si>
  <si>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</si>
  <si>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</si>
  <si>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</si>
  <si>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</si>
  <si>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</si>
  <si>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</si>
  <si>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</si>
  <si>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</si>
  <si>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</si>
  <si>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</si>
  <si>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   财政事务</t>
  </si>
  <si>
    <t xml:space="preserve">     行政运行</t>
  </si>
  <si>
    <t xml:space="preserve">     一般行政管理事务</t>
  </si>
  <si>
    <t xml:space="preserve">    行政事业单位养老支出</t>
  </si>
  <si>
    <t xml:space="preserve">     机关事业单位基本养老保险缴费支出</t>
  </si>
  <si>
    <t xml:space="preserve">     机关事业单位职业年金缴费支出</t>
  </si>
  <si>
    <t xml:space="preserve">    其他社会保障和就业支出</t>
  </si>
  <si>
    <t xml:space="preserve">    行政事业单位医疗</t>
  </si>
  <si>
    <t xml:space="preserve">     行政单位医疗</t>
  </si>
  <si>
    <t xml:space="preserve">    住房改革支出</t>
  </si>
  <si>
    <t xml:space="preserve">     住房公积金</t>
  </si>
  <si>
    <t xml:space="preserve">    20106</t>
  </si>
  <si>
    <t xml:space="preserve">     2010601</t>
  </si>
  <si>
    <t xml:space="preserve">     2010602</t>
  </si>
  <si>
    <t xml:space="preserve">    20805</t>
  </si>
  <si>
    <t xml:space="preserve">    20899</t>
  </si>
  <si>
    <t xml:space="preserve">     2089999</t>
  </si>
  <si>
    <t xml:space="preserve">    21011</t>
  </si>
  <si>
    <t xml:space="preserve">     2101101</t>
  </si>
  <si>
    <t xml:space="preserve">    22102</t>
  </si>
  <si>
    <t xml:space="preserve">     2210201</t>
  </si>
  <si>
    <t xml:space="preserve">    机关事业单位职业年金缴费支出</t>
  </si>
  <si>
    <t xml:space="preserve">         2010602</t>
    <phoneticPr fontId="26" type="noConversion"/>
  </si>
  <si>
    <t xml:space="preserve">     一般公共服务支出</t>
    <phoneticPr fontId="26" type="noConversion"/>
  </si>
  <si>
    <t xml:space="preserve">     一般行政管理事务</t>
    <phoneticPr fontId="26" type="noConversion"/>
  </si>
  <si>
    <t>社会保障缴费</t>
    <phoneticPr fontId="26" type="noConversion"/>
  </si>
  <si>
    <t xml:space="preserve">       机关事业单位职业年金缴费支出</t>
    <phoneticPr fontId="26" type="noConversion"/>
  </si>
  <si>
    <t xml:space="preserve">       一般公共服务支出</t>
    <phoneticPr fontId="26" type="noConversion"/>
  </si>
  <si>
    <t xml:space="preserve">            一般行政管理事务</t>
    <phoneticPr fontId="26" type="noConversion"/>
  </si>
  <si>
    <t xml:space="preserve">           财政事务</t>
    <phoneticPr fontId="26" type="noConversion"/>
  </si>
  <si>
    <t xml:space="preserve">         一般行政管理事务</t>
    <phoneticPr fontId="26" type="noConversion"/>
  </si>
</sst>
</file>

<file path=xl/styles.xml><?xml version="1.0" encoding="utf-8"?>
<styleSheet xmlns="http://schemas.openxmlformats.org/spreadsheetml/2006/main">
  <numFmts count="7">
    <numFmt numFmtId="176" formatCode="* #,##0;* \-#,##0;* &quot;-&quot;;@"/>
    <numFmt numFmtId="177" formatCode="* #,##0.00;* \-#,##0.00;* &quot;&quot;??;@"/>
    <numFmt numFmtId="178" formatCode="0_);[Red]\(0\)"/>
    <numFmt numFmtId="179" formatCode="#,##0_);[Red]\(#,##0\)"/>
    <numFmt numFmtId="180" formatCode="00"/>
    <numFmt numFmtId="181" formatCode="0000"/>
    <numFmt numFmtId="182" formatCode="#,##0.0000"/>
  </numFmts>
  <fonts count="38">
    <font>
      <sz val="9"/>
      <name val="宋体"/>
      <charset val="134"/>
    </font>
    <font>
      <b/>
      <sz val="22"/>
      <name val="黑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color theme="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Arial"/>
      <family val="2"/>
    </font>
    <font>
      <b/>
      <sz val="10"/>
      <name val="MS Sans Serif"/>
      <family val="1"/>
    </font>
    <font>
      <b/>
      <u/>
      <sz val="16"/>
      <name val="仿宋_GB2312"/>
      <charset val="134"/>
    </font>
    <font>
      <sz val="9"/>
      <name val="宋体"/>
      <family val="3"/>
      <charset val="134"/>
    </font>
    <font>
      <sz val="10"/>
      <name val="仿宋_GB2312"/>
      <charset val="134"/>
    </font>
    <font>
      <sz val="7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SimSun"/>
      <charset val="134"/>
    </font>
    <font>
      <b/>
      <sz val="7"/>
      <name val="SimSun"/>
      <charset val="134"/>
    </font>
    <font>
      <b/>
      <sz val="8"/>
      <name val="宋体"/>
      <family val="3"/>
      <charset val="134"/>
    </font>
    <font>
      <sz val="9"/>
      <name val="SimSun"/>
      <charset val="134"/>
    </font>
    <font>
      <b/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76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</cellStyleXfs>
  <cellXfs count="409">
    <xf numFmtId="0" fontId="0" fillId="0" borderId="0" xfId="0"/>
    <xf numFmtId="0" fontId="0" fillId="0" borderId="0" xfId="0" applyFill="1"/>
    <xf numFmtId="0" fontId="3" fillId="0" borderId="1" xfId="4" applyFont="1" applyFill="1" applyBorder="1" applyAlignment="1">
      <alignment vertical="center" wrapText="1"/>
    </xf>
    <xf numFmtId="0" fontId="4" fillId="0" borderId="2" xfId="4" applyNumberFormat="1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vertical="center" wrapText="1"/>
    </xf>
    <xf numFmtId="0" fontId="0" fillId="0" borderId="0" xfId="0" applyFill="1" applyAlignment="1">
      <alignment horizontal="right"/>
    </xf>
    <xf numFmtId="0" fontId="9" fillId="0" borderId="0" xfId="0" applyFont="1" applyFill="1" applyAlignment="1">
      <alignment horizontal="right"/>
    </xf>
    <xf numFmtId="4" fontId="3" fillId="0" borderId="2" xfId="4" applyNumberFormat="1" applyFont="1" applyFill="1" applyBorder="1" applyAlignment="1">
      <alignment vertical="center"/>
    </xf>
    <xf numFmtId="0" fontId="12" fillId="0" borderId="0" xfId="0" applyFont="1" applyFill="1"/>
    <xf numFmtId="0" fontId="9" fillId="0" borderId="0" xfId="0" applyFont="1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>
      <alignment wrapText="1"/>
    </xf>
    <xf numFmtId="0" fontId="0" fillId="0" borderId="2" xfId="0" applyFill="1" applyBorder="1"/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Protection="1"/>
    <xf numFmtId="0" fontId="14" fillId="0" borderId="0" xfId="0" applyNumberFormat="1" applyFont="1" applyFill="1" applyProtection="1"/>
    <xf numFmtId="0" fontId="9" fillId="0" borderId="0" xfId="0" applyNumberFormat="1" applyFont="1" applyFill="1" applyProtection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Protection="1"/>
    <xf numFmtId="0" fontId="9" fillId="0" borderId="0" xfId="0" applyFont="1" applyFill="1" applyAlignment="1">
      <alignment horizontal="center"/>
    </xf>
    <xf numFmtId="0" fontId="0" fillId="0" borderId="0" xfId="0" applyFill="1" applyBorder="1"/>
    <xf numFmtId="3" fontId="9" fillId="0" borderId="2" xfId="0" applyNumberFormat="1" applyFont="1" applyFill="1" applyBorder="1"/>
    <xf numFmtId="0" fontId="12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4" xfId="0" applyFont="1" applyFill="1" applyBorder="1"/>
    <xf numFmtId="179" fontId="9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Protection="1"/>
    <xf numFmtId="49" fontId="9" fillId="0" borderId="0" xfId="0" applyNumberFormat="1" applyFont="1" applyFill="1" applyProtection="1"/>
    <xf numFmtId="0" fontId="0" fillId="0" borderId="2" xfId="0" applyBorder="1"/>
    <xf numFmtId="0" fontId="9" fillId="0" borderId="2" xfId="0" applyNumberFormat="1" applyFont="1" applyFill="1" applyBorder="1" applyAlignment="1" applyProtection="1">
      <alignment vertical="center"/>
    </xf>
    <xf numFmtId="180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1" fontId="9" fillId="0" borderId="0" xfId="0" applyNumberFormat="1" applyFont="1" applyFill="1" applyAlignment="1" applyProtection="1">
      <alignment horizontal="left" vertical="center"/>
    </xf>
    <xf numFmtId="181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77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7" fontId="13" fillId="0" borderId="0" xfId="0" applyNumberFormat="1" applyFont="1" applyFill="1" applyAlignment="1" applyProtection="1">
      <alignment horizontal="center" vertical="center" wrapText="1"/>
    </xf>
    <xf numFmtId="177" fontId="14" fillId="0" borderId="0" xfId="0" applyNumberFormat="1" applyFont="1" applyFill="1" applyAlignment="1" applyProtection="1">
      <alignment horizontal="centerContinuous" vertical="center"/>
    </xf>
    <xf numFmtId="177" fontId="16" fillId="0" borderId="0" xfId="0" applyNumberFormat="1" applyFont="1" applyFill="1" applyAlignment="1" applyProtection="1">
      <alignment horizontal="centerContinuous" vertical="center"/>
    </xf>
    <xf numFmtId="177" fontId="13" fillId="0" borderId="0" xfId="0" applyNumberFormat="1" applyFont="1" applyFill="1" applyAlignment="1" applyProtection="1">
      <alignment horizontal="centerContinuous" vertical="center"/>
    </xf>
    <xf numFmtId="177" fontId="9" fillId="0" borderId="0" xfId="0" applyNumberFormat="1" applyFont="1" applyFill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right" vertical="center" wrapText="1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81" fontId="13" fillId="0" borderId="0" xfId="0" applyNumberFormat="1" applyFont="1" applyFill="1" applyAlignment="1" applyProtection="1">
      <alignment horizontal="left" vertical="center"/>
    </xf>
    <xf numFmtId="181" fontId="13" fillId="0" borderId="1" xfId="0" applyNumberFormat="1" applyFont="1" applyFill="1" applyBorder="1" applyAlignment="1" applyProtection="1">
      <alignment horizontal="left" vertical="center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/>
    <xf numFmtId="0" fontId="16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8" fillId="0" borderId="0" xfId="1" applyNumberFormat="1" applyFont="1" applyFill="1" applyAlignment="1">
      <alignment horizontal="left" vertical="top" wrapText="1"/>
    </xf>
    <xf numFmtId="0" fontId="9" fillId="0" borderId="0" xfId="1" applyNumberFormat="1" applyFont="1" applyFill="1" applyAlignment="1">
      <alignment horizontal="right" vertical="center" wrapText="1"/>
    </xf>
    <xf numFmtId="0" fontId="8" fillId="0" borderId="0" xfId="1" applyNumberFormat="1" applyFont="1" applyFill="1" applyAlignment="1">
      <alignment horizontal="left" vertical="center" wrapText="1"/>
    </xf>
    <xf numFmtId="0" fontId="9" fillId="0" borderId="0" xfId="1" applyNumberFormat="1" applyFont="1" applyFill="1" applyAlignment="1">
      <alignment horizontal="left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Alignment="1">
      <alignment horizontal="centerContinuous" vertical="center"/>
    </xf>
    <xf numFmtId="0" fontId="0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 applyProtection="1">
      <alignment vertical="center" wrapText="1"/>
    </xf>
    <xf numFmtId="0" fontId="9" fillId="0" borderId="0" xfId="1" applyNumberFormat="1" applyFont="1" applyFill="1" applyAlignment="1" applyProtection="1">
      <alignment horizontal="right" wrapText="1"/>
    </xf>
    <xf numFmtId="0" fontId="9" fillId="0" borderId="0" xfId="1" applyNumberFormat="1" applyFont="1" applyFill="1" applyAlignment="1" applyProtection="1">
      <alignment horizontal="center" wrapText="1"/>
    </xf>
    <xf numFmtId="0" fontId="9" fillId="0" borderId="2" xfId="1" applyNumberFormat="1" applyFont="1" applyFill="1" applyBorder="1" applyAlignment="1">
      <alignment horizontal="centerContinuous" vertical="center"/>
    </xf>
    <xf numFmtId="0" fontId="9" fillId="0" borderId="0" xfId="1" applyNumberFormat="1" applyFont="1" applyFill="1" applyAlignment="1">
      <alignment horizontal="center" vertical="center" wrapText="1"/>
    </xf>
    <xf numFmtId="49" fontId="9" fillId="0" borderId="0" xfId="1" applyNumberFormat="1" applyFont="1" applyFill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179" fontId="9" fillId="0" borderId="2" xfId="1" applyNumberFormat="1" applyFont="1" applyFill="1" applyBorder="1" applyAlignment="1">
      <alignment horizontal="center" vertical="center" wrapText="1"/>
    </xf>
    <xf numFmtId="177" fontId="9" fillId="0" borderId="0" xfId="1" applyNumberFormat="1" applyFont="1" applyFill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>
      <alignment horizontal="right" vertical="center"/>
    </xf>
    <xf numFmtId="0" fontId="9" fillId="0" borderId="0" xfId="1" applyNumberFormat="1" applyFont="1" applyFill="1" applyAlignment="1">
      <alignment vertical="center"/>
    </xf>
    <xf numFmtId="0" fontId="0" fillId="0" borderId="2" xfId="1" applyNumberFormat="1" applyFont="1" applyFill="1" applyBorder="1" applyAlignment="1">
      <alignment vertical="center"/>
    </xf>
    <xf numFmtId="0" fontId="17" fillId="0" borderId="0" xfId="0" applyFont="1" applyFill="1"/>
    <xf numFmtId="0" fontId="0" fillId="0" borderId="0" xfId="1" applyNumberFormat="1" applyFont="1" applyFill="1" applyAlignment="1">
      <alignment horizontal="centerContinuous" vertical="center"/>
    </xf>
    <xf numFmtId="0" fontId="9" fillId="0" borderId="0" xfId="1" applyNumberFormat="1" applyFont="1" applyFill="1" applyAlignment="1">
      <alignment horizontal="right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2" fillId="0" borderId="16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49" fontId="9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182" fontId="9" fillId="0" borderId="2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Alignment="1" applyProtection="1">
      <alignment horizontal="right" vertical="center" wrapText="1"/>
    </xf>
    <xf numFmtId="179" fontId="9" fillId="0" borderId="2" xfId="0" applyNumberFormat="1" applyFont="1" applyFill="1" applyBorder="1"/>
    <xf numFmtId="9" fontId="9" fillId="0" borderId="0" xfId="1" applyNumberFormat="1" applyFont="1" applyFill="1" applyAlignment="1">
      <alignment horizontal="center" vertical="center" wrapText="1"/>
    </xf>
    <xf numFmtId="9" fontId="9" fillId="0" borderId="0" xfId="1" applyNumberFormat="1" applyFont="1" applyFill="1" applyAlignment="1">
      <alignment horizontal="left" vertical="center" wrapText="1"/>
    </xf>
    <xf numFmtId="0" fontId="9" fillId="0" borderId="0" xfId="1" applyNumberFormat="1" applyFont="1" applyFill="1" applyBorder="1" applyAlignment="1" applyProtection="1">
      <alignment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9" fillId="0" borderId="0" xfId="1" applyNumberFormat="1" applyFont="1" applyFill="1" applyBorder="1" applyAlignment="1">
      <alignment horizontal="centerContinuous" vertical="center"/>
    </xf>
    <xf numFmtId="0" fontId="9" fillId="0" borderId="20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 applyProtection="1">
      <alignment vertical="center"/>
    </xf>
    <xf numFmtId="179" fontId="9" fillId="0" borderId="20" xfId="0" applyNumberFormat="1" applyFont="1" applyFill="1" applyBorder="1" applyAlignment="1">
      <alignment vertical="center"/>
    </xf>
    <xf numFmtId="179" fontId="9" fillId="0" borderId="20" xfId="0" applyNumberFormat="1" applyFont="1" applyFill="1" applyBorder="1" applyAlignment="1">
      <alignment vertical="center" wrapText="1"/>
    </xf>
    <xf numFmtId="179" fontId="9" fillId="0" borderId="2" xfId="0" applyNumberFormat="1" applyFont="1" applyFill="1" applyBorder="1" applyAlignment="1">
      <alignment vertical="center" wrapText="1"/>
    </xf>
    <xf numFmtId="0" fontId="9" fillId="0" borderId="20" xfId="0" applyNumberFormat="1" applyFont="1" applyFill="1" applyBorder="1" applyAlignment="1" applyProtection="1">
      <alignment horizontal="left" vertical="center" wrapText="1"/>
    </xf>
    <xf numFmtId="179" fontId="9" fillId="0" borderId="2" xfId="0" applyNumberFormat="1" applyFont="1" applyFill="1" applyBorder="1" applyAlignment="1">
      <alignment vertical="center"/>
    </xf>
    <xf numFmtId="0" fontId="9" fillId="0" borderId="0" xfId="1" applyNumberFormat="1" applyFont="1" applyFill="1" applyAlignment="1">
      <alignment horizontal="centerContinuous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0" fontId="17" fillId="0" borderId="2" xfId="1" applyNumberFormat="1" applyFont="1" applyFill="1" applyBorder="1" applyAlignment="1">
      <alignment horizontal="center" vertical="center" wrapText="1"/>
    </xf>
    <xf numFmtId="178" fontId="17" fillId="0" borderId="2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3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78" fontId="9" fillId="0" borderId="21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9" fillId="0" borderId="5" xfId="0" applyNumberFormat="1" applyFont="1" applyFill="1" applyBorder="1" applyAlignment="1" applyProtection="1">
      <alignment vertical="center"/>
    </xf>
    <xf numFmtId="0" fontId="0" fillId="0" borderId="2" xfId="0" applyFont="1" applyFill="1" applyBorder="1"/>
    <xf numFmtId="0" fontId="9" fillId="0" borderId="4" xfId="0" applyNumberFormat="1" applyFont="1" applyFill="1" applyBorder="1" applyAlignment="1" applyProtection="1">
      <alignment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0" fontId="0" fillId="0" borderId="0" xfId="0" applyNumberFormat="1" applyFont="1" applyFill="1" applyProtection="1"/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horizontal="center" vertical="center" wrapText="1"/>
    </xf>
    <xf numFmtId="49" fontId="3" fillId="0" borderId="2" xfId="4" applyNumberFormat="1" applyFont="1" applyFill="1" applyBorder="1" applyAlignment="1">
      <alignment horizontal="center" vertical="center" wrapText="1"/>
    </xf>
    <xf numFmtId="4" fontId="3" fillId="0" borderId="2" xfId="4" applyNumberFormat="1" applyFont="1" applyFill="1" applyBorder="1" applyAlignment="1">
      <alignment horizontal="center" vertical="center" wrapText="1"/>
    </xf>
    <xf numFmtId="178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left" vertical="center"/>
    </xf>
    <xf numFmtId="179" fontId="0" fillId="0" borderId="2" xfId="0" applyNumberForma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Continuous" vertical="center" wrapText="1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3" fillId="0" borderId="2" xfId="4" applyNumberFormat="1" applyFont="1" applyFill="1" applyBorder="1" applyAlignment="1">
      <alignment horizontal="center" vertical="center"/>
    </xf>
    <xf numFmtId="178" fontId="31" fillId="0" borderId="16" xfId="0" applyNumberFormat="1" applyFont="1" applyBorder="1" applyAlignment="1">
      <alignment vertical="center" wrapText="1"/>
    </xf>
    <xf numFmtId="0" fontId="31" fillId="0" borderId="3" xfId="0" applyNumberFormat="1" applyFont="1" applyFill="1" applyBorder="1" applyAlignment="1" applyProtection="1">
      <alignment vertical="center"/>
    </xf>
    <xf numFmtId="178" fontId="31" fillId="0" borderId="16" xfId="0" applyNumberFormat="1" applyFont="1" applyBorder="1" applyAlignment="1">
      <alignment horizontal="right" vertical="center" wrapText="1"/>
    </xf>
    <xf numFmtId="178" fontId="32" fillId="0" borderId="16" xfId="0" applyNumberFormat="1" applyFont="1" applyBorder="1" applyAlignment="1">
      <alignment vertical="center" wrapText="1"/>
    </xf>
    <xf numFmtId="0" fontId="31" fillId="0" borderId="3" xfId="0" applyNumberFormat="1" applyFont="1" applyFill="1" applyBorder="1" applyAlignment="1" applyProtection="1">
      <alignment horizontal="left" vertical="center" wrapText="1"/>
    </xf>
    <xf numFmtId="0" fontId="31" fillId="0" borderId="6" xfId="0" applyNumberFormat="1" applyFont="1" applyFill="1" applyBorder="1" applyAlignment="1" applyProtection="1">
      <alignment horizontal="left" vertical="center" wrapText="1"/>
    </xf>
    <xf numFmtId="178" fontId="31" fillId="0" borderId="21" xfId="0" applyNumberFormat="1" applyFont="1" applyFill="1" applyBorder="1" applyAlignment="1" applyProtection="1">
      <alignment horizontal="right" vertical="center" wrapText="1"/>
    </xf>
    <xf numFmtId="0" fontId="31" fillId="0" borderId="10" xfId="0" applyNumberFormat="1" applyFont="1" applyFill="1" applyBorder="1" applyAlignment="1" applyProtection="1">
      <alignment horizontal="left" vertical="center" wrapText="1"/>
    </xf>
    <xf numFmtId="178" fontId="31" fillId="0" borderId="0" xfId="0" applyNumberFormat="1" applyFont="1" applyFill="1"/>
    <xf numFmtId="0" fontId="31" fillId="0" borderId="3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vertical="center"/>
    </xf>
    <xf numFmtId="0" fontId="9" fillId="0" borderId="22" xfId="1" applyNumberFormat="1" applyFont="1" applyFill="1" applyBorder="1" applyAlignment="1">
      <alignment horizontal="centerContinuous" vertical="center"/>
    </xf>
    <xf numFmtId="0" fontId="30" fillId="2" borderId="22" xfId="0" applyFont="1" applyFill="1" applyBorder="1" applyAlignment="1">
      <alignment horizontal="left" vertical="center" wrapText="1"/>
    </xf>
    <xf numFmtId="0" fontId="9" fillId="0" borderId="22" xfId="1" applyNumberFormat="1" applyFont="1" applyFill="1" applyBorder="1" applyAlignment="1">
      <alignment horizontal="center" vertical="center" wrapText="1"/>
    </xf>
    <xf numFmtId="179" fontId="9" fillId="0" borderId="22" xfId="1" applyNumberFormat="1" applyFont="1" applyFill="1" applyBorder="1" applyAlignment="1">
      <alignment horizontal="center" vertical="center" wrapText="1"/>
    </xf>
    <xf numFmtId="179" fontId="17" fillId="0" borderId="22" xfId="1" applyNumberFormat="1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vertical="center" wrapText="1"/>
    </xf>
    <xf numFmtId="0" fontId="29" fillId="2" borderId="22" xfId="0" applyFont="1" applyFill="1" applyBorder="1" applyAlignment="1">
      <alignment horizontal="left" vertical="center" wrapText="1"/>
    </xf>
    <xf numFmtId="0" fontId="29" fillId="2" borderId="22" xfId="0" applyFont="1" applyFill="1" applyBorder="1" applyAlignment="1">
      <alignment vertical="center" wrapText="1"/>
    </xf>
    <xf numFmtId="0" fontId="9" fillId="0" borderId="22" xfId="0" applyFont="1" applyFill="1" applyBorder="1"/>
    <xf numFmtId="0" fontId="0" fillId="0" borderId="22" xfId="0" applyFill="1" applyBorder="1"/>
    <xf numFmtId="0" fontId="30" fillId="2" borderId="22" xfId="0" applyFont="1" applyFill="1" applyBorder="1" applyAlignment="1">
      <alignment horizontal="center" vertical="center" wrapText="1"/>
    </xf>
    <xf numFmtId="178" fontId="30" fillId="2" borderId="16" xfId="0" applyNumberFormat="1" applyFont="1" applyFill="1" applyBorder="1" applyAlignment="1">
      <alignment horizontal="center" vertical="center" wrapText="1"/>
    </xf>
    <xf numFmtId="178" fontId="29" fillId="2" borderId="16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15" xfId="1" applyNumberFormat="1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2" borderId="16" xfId="0" applyFont="1" applyFill="1" applyBorder="1" applyAlignment="1">
      <alignment horizontal="left" vertical="center" wrapText="1"/>
    </xf>
    <xf numFmtId="0" fontId="22" fillId="2" borderId="16" xfId="0" applyFont="1" applyFill="1" applyBorder="1" applyAlignment="1">
      <alignment horizontal="left" vertical="center" wrapText="1"/>
    </xf>
    <xf numFmtId="49" fontId="13" fillId="0" borderId="22" xfId="0" applyNumberFormat="1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vertical="center" wrapText="1"/>
    </xf>
    <xf numFmtId="177" fontId="9" fillId="0" borderId="22" xfId="1" applyNumberFormat="1" applyFont="1" applyFill="1" applyBorder="1" applyAlignment="1">
      <alignment horizontal="center" vertical="center"/>
    </xf>
    <xf numFmtId="0" fontId="9" fillId="0" borderId="22" xfId="1" applyNumberFormat="1" applyFont="1" applyFill="1" applyBorder="1" applyAlignment="1">
      <alignment vertical="center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vertical="center" wrapText="1"/>
    </xf>
    <xf numFmtId="178" fontId="0" fillId="0" borderId="22" xfId="0" applyNumberFormat="1" applyFill="1" applyBorder="1" applyAlignment="1">
      <alignment horizontal="center" vertical="center" wrapText="1"/>
    </xf>
    <xf numFmtId="178" fontId="9" fillId="0" borderId="22" xfId="1" applyNumberFormat="1" applyFont="1" applyFill="1" applyBorder="1" applyAlignment="1">
      <alignment horizontal="center" vertical="center"/>
    </xf>
    <xf numFmtId="178" fontId="33" fillId="0" borderId="22" xfId="0" applyNumberFormat="1" applyFont="1" applyBorder="1" applyAlignment="1">
      <alignment horizontal="center" vertical="center" wrapText="1"/>
    </xf>
    <xf numFmtId="178" fontId="22" fillId="0" borderId="22" xfId="0" applyNumberFormat="1" applyFont="1" applyBorder="1" applyAlignment="1">
      <alignment horizontal="center" vertical="center" wrapText="1"/>
    </xf>
    <xf numFmtId="178" fontId="0" fillId="0" borderId="22" xfId="0" applyNumberFormat="1" applyFill="1" applyBorder="1" applyAlignment="1">
      <alignment horizontal="center"/>
    </xf>
    <xf numFmtId="0" fontId="22" fillId="2" borderId="22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179" fontId="0" fillId="0" borderId="22" xfId="0" applyNumberFormat="1" applyFill="1" applyBorder="1"/>
    <xf numFmtId="179" fontId="0" fillId="0" borderId="22" xfId="0" applyNumberFormat="1" applyFill="1" applyBorder="1" applyAlignment="1">
      <alignment wrapText="1"/>
    </xf>
    <xf numFmtId="3" fontId="0" fillId="0" borderId="22" xfId="0" applyNumberFormat="1" applyFill="1" applyBorder="1" applyAlignment="1">
      <alignment wrapText="1"/>
    </xf>
    <xf numFmtId="179" fontId="0" fillId="0" borderId="22" xfId="0" applyNumberFormat="1" applyFill="1" applyBorder="1" applyAlignment="1">
      <alignment horizontal="center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2" borderId="23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9" fillId="0" borderId="22" xfId="1" applyNumberFormat="1" applyFont="1" applyFill="1" applyBorder="1" applyAlignment="1" applyProtection="1">
      <alignment vertical="center" wrapText="1"/>
    </xf>
    <xf numFmtId="0" fontId="9" fillId="0" borderId="2" xfId="0" applyFont="1" applyFill="1" applyBorder="1" applyAlignment="1">
      <alignment horizontal="center"/>
    </xf>
    <xf numFmtId="0" fontId="28" fillId="0" borderId="16" xfId="0" applyFont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left" vertical="center" wrapText="1"/>
    </xf>
    <xf numFmtId="0" fontId="29" fillId="2" borderId="24" xfId="0" applyFont="1" applyFill="1" applyBorder="1" applyAlignment="1">
      <alignment vertical="center" wrapText="1"/>
    </xf>
    <xf numFmtId="0" fontId="15" fillId="0" borderId="24" xfId="0" applyNumberFormat="1" applyFont="1" applyFill="1" applyBorder="1" applyProtection="1"/>
    <xf numFmtId="178" fontId="36" fillId="2" borderId="16" xfId="0" applyNumberFormat="1" applyFont="1" applyFill="1" applyBorder="1" applyAlignment="1">
      <alignment horizontal="center" vertical="center" wrapText="1"/>
    </xf>
    <xf numFmtId="178" fontId="37" fillId="2" borderId="22" xfId="0" applyNumberFormat="1" applyFont="1" applyFill="1" applyBorder="1" applyAlignment="1">
      <alignment horizontal="center" vertical="center" wrapText="1"/>
    </xf>
    <xf numFmtId="178" fontId="37" fillId="2" borderId="16" xfId="0" applyNumberFormat="1" applyFont="1" applyFill="1" applyBorder="1" applyAlignment="1">
      <alignment horizontal="center" vertical="center" wrapText="1"/>
    </xf>
    <xf numFmtId="178" fontId="36" fillId="2" borderId="17" xfId="0" applyNumberFormat="1" applyFont="1" applyFill="1" applyBorder="1" applyAlignment="1">
      <alignment horizontal="center" vertical="center" wrapText="1"/>
    </xf>
    <xf numFmtId="178" fontId="36" fillId="2" borderId="22" xfId="0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 applyProtection="1">
      <alignment horizontal="center" vertical="center" wrapText="1"/>
    </xf>
    <xf numFmtId="17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4" xfId="0" applyNumberFormat="1" applyFont="1" applyFill="1" applyBorder="1" applyAlignment="1" applyProtection="1">
      <alignment horizontal="center"/>
    </xf>
    <xf numFmtId="0" fontId="26" fillId="0" borderId="22" xfId="0" applyFont="1" applyFill="1" applyBorder="1" applyAlignment="1">
      <alignment horizontal="center"/>
    </xf>
    <xf numFmtId="179" fontId="26" fillId="0" borderId="24" xfId="0" applyNumberFormat="1" applyFont="1" applyFill="1" applyBorder="1" applyAlignment="1" applyProtection="1">
      <alignment horizontal="center" vertical="center" wrapText="1"/>
    </xf>
    <xf numFmtId="0" fontId="17" fillId="0" borderId="22" xfId="1" applyNumberFormat="1" applyFont="1" applyFill="1" applyBorder="1" applyAlignment="1">
      <alignment horizontal="center" vertical="center" wrapText="1"/>
    </xf>
    <xf numFmtId="0" fontId="34" fillId="0" borderId="22" xfId="0" applyFont="1" applyBorder="1" applyAlignment="1">
      <alignment horizontal="left" vertical="center" wrapText="1"/>
    </xf>
    <xf numFmtId="3" fontId="9" fillId="0" borderId="22" xfId="0" applyNumberFormat="1" applyFont="1" applyFill="1" applyBorder="1" applyAlignment="1" applyProtection="1">
      <alignment horizontal="right" vertical="center" wrapText="1"/>
    </xf>
    <xf numFmtId="3" fontId="0" fillId="0" borderId="22" xfId="0" applyNumberForma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Protection="1"/>
    <xf numFmtId="0" fontId="28" fillId="0" borderId="22" xfId="0" applyFont="1" applyBorder="1" applyAlignment="1">
      <alignment vertical="center" wrapText="1"/>
    </xf>
    <xf numFmtId="0" fontId="0" fillId="0" borderId="22" xfId="0" applyNumberForma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29" fillId="2" borderId="2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0" fillId="0" borderId="22" xfId="0" applyNumberFormat="1" applyFill="1" applyBorder="1" applyAlignment="1">
      <alignment horizontal="center"/>
    </xf>
    <xf numFmtId="49" fontId="35" fillId="0" borderId="2" xfId="0" applyNumberFormat="1" applyFont="1" applyFill="1" applyBorder="1" applyAlignment="1">
      <alignment horizontal="left" vertical="center" wrapText="1"/>
    </xf>
    <xf numFmtId="0" fontId="29" fillId="0" borderId="22" xfId="0" applyFont="1" applyBorder="1" applyAlignment="1">
      <alignment vertical="center" wrapText="1"/>
    </xf>
    <xf numFmtId="179" fontId="15" fillId="0" borderId="22" xfId="0" applyNumberFormat="1" applyFont="1" applyFill="1" applyBorder="1" applyAlignment="1" applyProtection="1">
      <alignment horizontal="center" vertical="center" wrapText="1"/>
    </xf>
    <xf numFmtId="178" fontId="9" fillId="0" borderId="22" xfId="0" applyNumberFormat="1" applyFont="1" applyFill="1" applyBorder="1" applyAlignment="1" applyProtection="1">
      <alignment horizontal="center" vertical="center" wrapText="1"/>
    </xf>
    <xf numFmtId="179" fontId="26" fillId="0" borderId="22" xfId="0" applyNumberFormat="1" applyFont="1" applyFill="1" applyBorder="1" applyAlignment="1" applyProtection="1">
      <alignment horizontal="center" vertical="center" wrapText="1"/>
    </xf>
    <xf numFmtId="0" fontId="15" fillId="0" borderId="22" xfId="0" applyNumberFormat="1" applyFont="1" applyFill="1" applyBorder="1" applyAlignment="1" applyProtection="1">
      <alignment horizontal="center"/>
    </xf>
    <xf numFmtId="178" fontId="31" fillId="0" borderId="16" xfId="0" applyNumberFormat="1" applyFont="1" applyBorder="1" applyAlignment="1">
      <alignment horizontal="center" vertical="center" wrapText="1"/>
    </xf>
    <xf numFmtId="178" fontId="32" fillId="0" borderId="16" xfId="0" applyNumberFormat="1" applyFont="1" applyBorder="1" applyAlignment="1">
      <alignment horizontal="center" vertical="center" wrapText="1"/>
    </xf>
    <xf numFmtId="179" fontId="13" fillId="0" borderId="13" xfId="0" applyNumberFormat="1" applyFont="1" applyFill="1" applyBorder="1" applyAlignment="1" applyProtection="1">
      <alignment horizontal="center" vertical="center" wrapText="1"/>
    </xf>
    <xf numFmtId="179" fontId="13" fillId="0" borderId="15" xfId="0" applyNumberFormat="1" applyFont="1" applyFill="1" applyBorder="1" applyAlignment="1" applyProtection="1">
      <alignment horizontal="center" vertical="center" wrapText="1"/>
    </xf>
    <xf numFmtId="179" fontId="13" fillId="0" borderId="14" xfId="0" applyNumberFormat="1" applyFont="1" applyFill="1" applyBorder="1" applyAlignment="1" applyProtection="1">
      <alignment horizontal="center" vertical="center" wrapText="1"/>
    </xf>
    <xf numFmtId="178" fontId="9" fillId="0" borderId="21" xfId="0" applyNumberFormat="1" applyFont="1" applyFill="1" applyBorder="1" applyAlignment="1" applyProtection="1">
      <alignment horizontal="center" vertical="center" wrapText="1"/>
    </xf>
    <xf numFmtId="178" fontId="32" fillId="0" borderId="21" xfId="0" applyNumberFormat="1" applyFont="1" applyFill="1" applyBorder="1" applyAlignment="1">
      <alignment horizontal="center" vertical="center"/>
    </xf>
    <xf numFmtId="179" fontId="13" fillId="0" borderId="21" xfId="0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36" fillId="2" borderId="22" xfId="0" applyFont="1" applyFill="1" applyBorder="1" applyAlignment="1">
      <alignment horizontal="left" vertical="center" wrapText="1"/>
    </xf>
    <xf numFmtId="0" fontId="36" fillId="2" borderId="2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vertical="center"/>
    </xf>
    <xf numFmtId="0" fontId="14" fillId="0" borderId="0" xfId="1" applyNumberFormat="1" applyFont="1" applyFill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right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right" vertical="center"/>
    </xf>
    <xf numFmtId="0" fontId="9" fillId="0" borderId="5" xfId="1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4" xfId="1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/>
    </xf>
    <xf numFmtId="0" fontId="9" fillId="0" borderId="11" xfId="1" applyNumberFormat="1" applyFont="1" applyFill="1" applyBorder="1" applyAlignment="1" applyProtection="1">
      <alignment horizontal="center" vertical="center" wrapText="1"/>
    </xf>
    <xf numFmtId="177" fontId="9" fillId="0" borderId="15" xfId="1" applyNumberFormat="1" applyFont="1" applyFill="1" applyBorder="1" applyAlignment="1" applyProtection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center" vertical="center" wrapText="1"/>
    </xf>
    <xf numFmtId="177" fontId="9" fillId="0" borderId="14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Alignment="1" applyProtection="1">
      <alignment horizontal="right" vertical="center" wrapText="1"/>
    </xf>
    <xf numFmtId="0" fontId="9" fillId="0" borderId="22" xfId="1" applyNumberFormat="1" applyFont="1" applyFill="1" applyBorder="1" applyAlignment="1" applyProtection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9" fillId="0" borderId="13" xfId="1" applyNumberFormat="1" applyFont="1" applyFill="1" applyBorder="1" applyAlignment="1" applyProtection="1">
      <alignment horizontal="center" vertical="center" wrapText="1"/>
    </xf>
    <xf numFmtId="0" fontId="9" fillId="0" borderId="14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Alignment="1" applyProtection="1">
      <alignment horizontal="right" vertical="center"/>
    </xf>
    <xf numFmtId="0" fontId="9" fillId="0" borderId="0" xfId="1" applyNumberFormat="1" applyFont="1" applyFill="1" applyAlignment="1" applyProtection="1">
      <alignment horizontal="right" wrapText="1"/>
    </xf>
    <xf numFmtId="0" fontId="9" fillId="0" borderId="0" xfId="1" applyNumberFormat="1" applyFont="1" applyFill="1" applyBorder="1" applyAlignment="1" applyProtection="1">
      <alignment horizontal="right" wrapText="1"/>
    </xf>
    <xf numFmtId="0" fontId="9" fillId="0" borderId="0" xfId="1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7" fontId="9" fillId="0" borderId="10" xfId="0" applyNumberFormat="1" applyFont="1" applyFill="1" applyBorder="1" applyAlignment="1" applyProtection="1">
      <alignment horizontal="center" vertical="center" wrapText="1"/>
    </xf>
    <xf numFmtId="177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Alignment="1" applyProtection="1">
      <alignment horizontal="right" vertical="center"/>
    </xf>
    <xf numFmtId="181" fontId="13" fillId="0" borderId="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right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9" fontId="3" fillId="0" borderId="2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49" fontId="3" fillId="0" borderId="3" xfId="4" applyNumberFormat="1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wrapText="1"/>
    </xf>
    <xf numFmtId="0" fontId="4" fillId="0" borderId="2" xfId="4" applyNumberFormat="1" applyFont="1" applyFill="1" applyBorder="1" applyAlignment="1">
      <alignment horizontal="center" vertical="center" textRotation="255" wrapText="1"/>
    </xf>
    <xf numFmtId="0" fontId="5" fillId="0" borderId="2" xfId="4" applyFont="1" applyFill="1" applyBorder="1" applyAlignment="1">
      <alignment horizontal="center" vertical="center" wrapText="1"/>
    </xf>
    <xf numFmtId="49" fontId="27" fillId="0" borderId="2" xfId="4" applyNumberFormat="1" applyFont="1" applyFill="1" applyBorder="1" applyAlignment="1">
      <alignment horizontal="left" vertical="center" wrapText="1"/>
    </xf>
    <xf numFmtId="0" fontId="27" fillId="0" borderId="2" xfId="4" applyFont="1" applyFill="1" applyBorder="1" applyAlignment="1">
      <alignment horizontal="left" vertical="center" wrapText="1"/>
    </xf>
    <xf numFmtId="0" fontId="3" fillId="0" borderId="2" xfId="4" applyFont="1" applyBorder="1" applyAlignment="1">
      <alignment horizontal="left" vertical="center" wrapText="1"/>
    </xf>
    <xf numFmtId="4" fontId="3" fillId="0" borderId="2" xfId="4" applyNumberFormat="1" applyFont="1" applyFill="1" applyBorder="1" applyAlignment="1">
      <alignment horizontal="center" vertical="center" wrapText="1"/>
    </xf>
    <xf numFmtId="4" fontId="3" fillId="0" borderId="2" xfId="4" applyNumberFormat="1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wrapText="1"/>
    </xf>
    <xf numFmtId="0" fontId="3" fillId="0" borderId="5" xfId="4" applyFont="1" applyFill="1" applyBorder="1" applyAlignment="1">
      <alignment horizontal="center" wrapText="1"/>
    </xf>
    <xf numFmtId="0" fontId="3" fillId="0" borderId="4" xfId="4" applyFont="1" applyFill="1" applyBorder="1" applyAlignment="1">
      <alignment horizontal="center" wrapText="1"/>
    </xf>
    <xf numFmtId="0" fontId="4" fillId="0" borderId="13" xfId="4" applyNumberFormat="1" applyFont="1" applyFill="1" applyBorder="1" applyAlignment="1">
      <alignment horizontal="center" vertical="center" textRotation="255" wrapText="1"/>
    </xf>
    <xf numFmtId="0" fontId="4" fillId="0" borderId="14" xfId="4" applyNumberFormat="1" applyFont="1" applyFill="1" applyBorder="1" applyAlignment="1">
      <alignment horizontal="center" vertical="center" textRotation="255" wrapText="1"/>
    </xf>
    <xf numFmtId="0" fontId="3" fillId="0" borderId="13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49" fontId="3" fillId="0" borderId="12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0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11" xfId="4" applyNumberFormat="1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49" fontId="8" fillId="0" borderId="6" xfId="4" applyNumberFormat="1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left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1" fillId="0" borderId="0" xfId="4" applyFont="1" applyFill="1" applyBorder="1" applyAlignment="1">
      <alignment horizontal="center" vertical="center"/>
    </xf>
    <xf numFmtId="0" fontId="3" fillId="0" borderId="3" xfId="4" applyNumberFormat="1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>
      <alignment horizontal="center" vertical="center" wrapText="1"/>
    </xf>
    <xf numFmtId="0" fontId="3" fillId="0" borderId="4" xfId="4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</cellXfs>
  <cellStyles count="5">
    <cellStyle name="ColLevel_0" xfId="3"/>
    <cellStyle name="RowLevel_0" xfId="2"/>
    <cellStyle name="常规" xfId="0" builtinId="0"/>
    <cellStyle name="常规 2" xfId="4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8"/>
  <sheetViews>
    <sheetView showGridLines="0" showZeros="0" zoomScale="115" zoomScaleNormal="115" workbookViewId="0">
      <selection activeCell="D25" sqref="D25"/>
    </sheetView>
  </sheetViews>
  <sheetFormatPr defaultColWidth="9.1640625" defaultRowHeight="11.25"/>
  <cols>
    <col min="1" max="1" width="49.5" style="1" customWidth="1"/>
    <col min="2" max="2" width="22.5" style="1" customWidth="1"/>
    <col min="3" max="3" width="34.33203125" style="1" customWidth="1"/>
    <col min="4" max="4" width="22.83203125" style="1" customWidth="1"/>
    <col min="5" max="5" width="34.33203125" style="1" customWidth="1"/>
    <col min="6" max="6" width="21.33203125" style="1" customWidth="1"/>
    <col min="7" max="7" width="34.33203125" style="1" customWidth="1"/>
    <col min="8" max="8" width="20" style="1" customWidth="1"/>
    <col min="9" max="16384" width="9.1640625" style="1"/>
  </cols>
  <sheetData>
    <row r="1" spans="1:256" ht="21" customHeight="1">
      <c r="A1" s="133" t="s">
        <v>0</v>
      </c>
      <c r="B1" s="133"/>
      <c r="C1" s="133"/>
      <c r="D1" s="133"/>
      <c r="E1" s="133"/>
      <c r="G1" s="29"/>
      <c r="H1" s="25" t="s">
        <v>1</v>
      </c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pans="1:256" ht="21" customHeight="1">
      <c r="A2" s="14" t="s">
        <v>2</v>
      </c>
      <c r="B2" s="14"/>
      <c r="C2" s="14"/>
      <c r="D2" s="14"/>
      <c r="E2" s="14"/>
      <c r="F2" s="14"/>
      <c r="G2" s="134"/>
      <c r="H2" s="134"/>
      <c r="I2" s="134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</row>
    <row r="3" spans="1:256" ht="21" customHeight="1">
      <c r="A3" s="270"/>
      <c r="B3" s="270"/>
      <c r="C3" s="270"/>
      <c r="D3" s="133"/>
      <c r="E3" s="133"/>
      <c r="G3" s="29"/>
      <c r="H3" s="28" t="s">
        <v>3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56" s="132" customFormat="1" ht="21" customHeight="1">
      <c r="A4" s="135" t="s">
        <v>4</v>
      </c>
      <c r="B4" s="135"/>
      <c r="C4" s="135" t="s">
        <v>5</v>
      </c>
      <c r="D4" s="135"/>
      <c r="E4" s="135"/>
      <c r="F4" s="135"/>
      <c r="G4" s="136"/>
      <c r="H4" s="136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</row>
    <row r="5" spans="1:256" s="132" customFormat="1" ht="21" customHeight="1">
      <c r="A5" s="17" t="s">
        <v>6</v>
      </c>
      <c r="B5" s="17" t="s">
        <v>7</v>
      </c>
      <c r="C5" s="19" t="s">
        <v>8</v>
      </c>
      <c r="D5" s="137" t="s">
        <v>7</v>
      </c>
      <c r="E5" s="19" t="s">
        <v>9</v>
      </c>
      <c r="F5" s="137" t="s">
        <v>7</v>
      </c>
      <c r="G5" s="19" t="s">
        <v>10</v>
      </c>
      <c r="H5" s="137" t="s">
        <v>7</v>
      </c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  <c r="IU5" s="145"/>
      <c r="IV5" s="145"/>
    </row>
    <row r="6" spans="1:256" s="132" customFormat="1" ht="21" customHeight="1">
      <c r="A6" s="50" t="s">
        <v>11</v>
      </c>
      <c r="B6" s="259">
        <v>2540254</v>
      </c>
      <c r="C6" s="167" t="s">
        <v>12</v>
      </c>
      <c r="D6" s="259">
        <v>1979584</v>
      </c>
      <c r="E6" s="140" t="s">
        <v>13</v>
      </c>
      <c r="F6" s="261">
        <v>2290642</v>
      </c>
      <c r="G6" s="140" t="s">
        <v>14</v>
      </c>
      <c r="H6" s="261">
        <v>1959610</v>
      </c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</row>
    <row r="7" spans="1:256" s="132" customFormat="1" ht="21" customHeight="1">
      <c r="A7" s="50" t="s">
        <v>15</v>
      </c>
      <c r="B7" s="259">
        <v>2540254</v>
      </c>
      <c r="C7" s="167" t="s">
        <v>16</v>
      </c>
      <c r="D7" s="259"/>
      <c r="E7" s="140" t="s">
        <v>17</v>
      </c>
      <c r="F7" s="261">
        <v>1959610</v>
      </c>
      <c r="G7" s="140" t="s">
        <v>18</v>
      </c>
      <c r="H7" s="261">
        <v>331032</v>
      </c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45"/>
      <c r="HX7" s="145"/>
      <c r="HY7" s="145"/>
      <c r="HZ7" s="145"/>
      <c r="IA7" s="145"/>
      <c r="IB7" s="145"/>
      <c r="IC7" s="145"/>
      <c r="ID7" s="145"/>
      <c r="IE7" s="145"/>
      <c r="IF7" s="145"/>
      <c r="IG7" s="145"/>
      <c r="IH7" s="145"/>
      <c r="II7" s="145"/>
      <c r="IJ7" s="145"/>
      <c r="IK7" s="145"/>
      <c r="IL7" s="145"/>
      <c r="IM7" s="145"/>
      <c r="IN7" s="145"/>
      <c r="IO7" s="145"/>
      <c r="IP7" s="145"/>
      <c r="IQ7" s="145"/>
      <c r="IR7" s="145"/>
      <c r="IS7" s="145"/>
      <c r="IT7" s="145"/>
      <c r="IU7" s="145"/>
      <c r="IV7" s="145"/>
    </row>
    <row r="8" spans="1:256" s="132" customFormat="1" ht="21" customHeight="1">
      <c r="A8" s="50" t="s">
        <v>19</v>
      </c>
      <c r="B8" s="259"/>
      <c r="C8" s="167" t="s">
        <v>20</v>
      </c>
      <c r="D8" s="259"/>
      <c r="E8" s="140" t="s">
        <v>21</v>
      </c>
      <c r="F8" s="161">
        <v>331032</v>
      </c>
      <c r="G8" s="140" t="s">
        <v>22</v>
      </c>
      <c r="H8" s="264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</row>
    <row r="9" spans="1:256" s="132" customFormat="1" ht="21" customHeight="1">
      <c r="A9" s="50" t="s">
        <v>23</v>
      </c>
      <c r="B9" s="259"/>
      <c r="C9" s="167" t="s">
        <v>24</v>
      </c>
      <c r="D9" s="259"/>
      <c r="E9" s="140" t="s">
        <v>25</v>
      </c>
      <c r="F9" s="262">
        <v>0</v>
      </c>
      <c r="G9" s="140" t="s">
        <v>26</v>
      </c>
      <c r="H9" s="264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5"/>
      <c r="IF9" s="145"/>
      <c r="IG9" s="145"/>
      <c r="IH9" s="145"/>
      <c r="II9" s="145"/>
      <c r="IJ9" s="145"/>
      <c r="IK9" s="145"/>
      <c r="IL9" s="145"/>
      <c r="IM9" s="145"/>
      <c r="IN9" s="145"/>
      <c r="IO9" s="145"/>
      <c r="IP9" s="145"/>
      <c r="IQ9" s="145"/>
      <c r="IR9" s="145"/>
      <c r="IS9" s="145"/>
      <c r="IT9" s="145"/>
      <c r="IU9" s="145"/>
      <c r="IV9" s="145"/>
    </row>
    <row r="10" spans="1:256" s="132" customFormat="1" ht="21" customHeight="1">
      <c r="A10" s="50" t="s">
        <v>27</v>
      </c>
      <c r="B10" s="259"/>
      <c r="C10" s="167" t="s">
        <v>28</v>
      </c>
      <c r="D10" s="259"/>
      <c r="E10" s="140"/>
      <c r="F10" s="263"/>
      <c r="G10" s="140" t="s">
        <v>29</v>
      </c>
      <c r="H10" s="264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145"/>
      <c r="FG10" s="145"/>
      <c r="FH10" s="145"/>
      <c r="FI10" s="145"/>
      <c r="FJ10" s="145"/>
      <c r="FK10" s="145"/>
      <c r="FL10" s="145"/>
      <c r="FM10" s="145"/>
      <c r="FN10" s="145"/>
      <c r="FO10" s="145"/>
      <c r="FP10" s="145"/>
      <c r="FQ10" s="145"/>
      <c r="FR10" s="145"/>
      <c r="FS10" s="145"/>
      <c r="FT10" s="145"/>
      <c r="FU10" s="145"/>
      <c r="FV10" s="145"/>
      <c r="FW10" s="145"/>
      <c r="FX10" s="145"/>
      <c r="FY10" s="145"/>
      <c r="FZ10" s="145"/>
      <c r="GA10" s="145"/>
      <c r="GB10" s="145"/>
      <c r="GC10" s="145"/>
      <c r="GD10" s="145"/>
      <c r="GE10" s="145"/>
      <c r="GF10" s="145"/>
      <c r="GG10" s="145"/>
      <c r="GH10" s="145"/>
      <c r="GI10" s="145"/>
      <c r="GJ10" s="145"/>
      <c r="GK10" s="145"/>
      <c r="GL10" s="145"/>
      <c r="GM10" s="145"/>
      <c r="GN10" s="145"/>
      <c r="GO10" s="145"/>
      <c r="GP10" s="145"/>
      <c r="GQ10" s="145"/>
      <c r="GR10" s="145"/>
      <c r="GS10" s="145"/>
      <c r="GT10" s="145"/>
      <c r="GU10" s="145"/>
      <c r="GV10" s="145"/>
      <c r="GW10" s="145"/>
      <c r="GX10" s="145"/>
      <c r="GY10" s="145"/>
      <c r="GZ10" s="145"/>
      <c r="HA10" s="145"/>
      <c r="HB10" s="145"/>
      <c r="HC10" s="145"/>
      <c r="HD10" s="145"/>
      <c r="HE10" s="145"/>
      <c r="HF10" s="145"/>
      <c r="HG10" s="145"/>
      <c r="HH10" s="145"/>
      <c r="HI10" s="145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5"/>
      <c r="IF10" s="145"/>
      <c r="IG10" s="145"/>
      <c r="IH10" s="145"/>
      <c r="II10" s="145"/>
      <c r="IJ10" s="145"/>
      <c r="IK10" s="145"/>
      <c r="IL10" s="145"/>
      <c r="IM10" s="145"/>
      <c r="IN10" s="145"/>
      <c r="IO10" s="145"/>
      <c r="IP10" s="145"/>
      <c r="IQ10" s="145"/>
      <c r="IR10" s="145"/>
      <c r="IS10" s="145"/>
      <c r="IT10" s="145"/>
      <c r="IU10" s="145"/>
      <c r="IV10" s="145"/>
    </row>
    <row r="11" spans="1:256" s="132" customFormat="1" ht="21" customHeight="1">
      <c r="A11" s="50" t="s">
        <v>30</v>
      </c>
      <c r="B11" s="259"/>
      <c r="C11" s="167" t="s">
        <v>31</v>
      </c>
      <c r="D11" s="259"/>
      <c r="E11" s="140" t="s">
        <v>32</v>
      </c>
      <c r="F11" s="261">
        <v>250000</v>
      </c>
      <c r="G11" s="140" t="s">
        <v>33</v>
      </c>
      <c r="H11" s="264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145"/>
      <c r="EY11" s="145"/>
      <c r="EZ11" s="145"/>
      <c r="FA11" s="145"/>
      <c r="FB11" s="145"/>
      <c r="FC11" s="145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5"/>
      <c r="GF11" s="145"/>
      <c r="GG11" s="145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5"/>
      <c r="IP11" s="145"/>
      <c r="IQ11" s="145"/>
      <c r="IR11" s="145"/>
      <c r="IS11" s="145"/>
      <c r="IT11" s="145"/>
      <c r="IU11" s="145"/>
      <c r="IV11" s="145"/>
    </row>
    <row r="12" spans="1:256" s="132" customFormat="1" ht="21" customHeight="1">
      <c r="A12" s="50" t="s">
        <v>34</v>
      </c>
      <c r="B12" s="259"/>
      <c r="C12" s="167" t="s">
        <v>35</v>
      </c>
      <c r="D12" s="259"/>
      <c r="E12" s="140" t="s">
        <v>21</v>
      </c>
      <c r="F12" s="261">
        <v>250000</v>
      </c>
      <c r="G12" s="140" t="s">
        <v>36</v>
      </c>
      <c r="H12" s="264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  <c r="EI12" s="145"/>
      <c r="EJ12" s="145"/>
      <c r="EK12" s="145"/>
      <c r="EL12" s="145"/>
      <c r="EM12" s="145"/>
      <c r="EN12" s="145"/>
      <c r="EO12" s="145"/>
      <c r="EP12" s="145"/>
      <c r="EQ12" s="145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L12" s="145"/>
      <c r="FM12" s="145"/>
      <c r="FN12" s="145"/>
      <c r="FO12" s="145"/>
      <c r="FP12" s="145"/>
      <c r="FQ12" s="145"/>
      <c r="FR12" s="145"/>
      <c r="FS12" s="145"/>
      <c r="FT12" s="145"/>
      <c r="FU12" s="145"/>
      <c r="FV12" s="145"/>
      <c r="FW12" s="145"/>
      <c r="FX12" s="145"/>
      <c r="FY12" s="145"/>
      <c r="FZ12" s="145"/>
      <c r="GA12" s="145"/>
      <c r="GB12" s="145"/>
      <c r="GC12" s="145"/>
      <c r="GD12" s="145"/>
      <c r="GE12" s="145"/>
      <c r="GF12" s="145"/>
      <c r="GG12" s="145"/>
      <c r="GH12" s="145"/>
      <c r="GI12" s="145"/>
      <c r="GJ12" s="145"/>
      <c r="GK12" s="145"/>
      <c r="GL12" s="145"/>
      <c r="GM12" s="145"/>
      <c r="GN12" s="145"/>
      <c r="GO12" s="145"/>
      <c r="GP12" s="145"/>
      <c r="GQ12" s="145"/>
      <c r="GR12" s="145"/>
      <c r="GS12" s="145"/>
      <c r="GT12" s="145"/>
      <c r="GU12" s="145"/>
      <c r="GV12" s="145"/>
      <c r="GW12" s="145"/>
      <c r="GX12" s="145"/>
      <c r="GY12" s="145"/>
      <c r="GZ12" s="145"/>
      <c r="HA12" s="145"/>
      <c r="HB12" s="145"/>
      <c r="HC12" s="145"/>
      <c r="HD12" s="145"/>
      <c r="HE12" s="145"/>
      <c r="HF12" s="145"/>
      <c r="HG12" s="145"/>
      <c r="HH12" s="145"/>
      <c r="HI12" s="145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5"/>
      <c r="IF12" s="145"/>
      <c r="IG12" s="145"/>
      <c r="IH12" s="145"/>
      <c r="II12" s="145"/>
      <c r="IJ12" s="145"/>
      <c r="IK12" s="145"/>
      <c r="IL12" s="145"/>
      <c r="IM12" s="145"/>
      <c r="IN12" s="145"/>
      <c r="IO12" s="145"/>
      <c r="IP12" s="145"/>
      <c r="IQ12" s="145"/>
      <c r="IR12" s="145"/>
      <c r="IS12" s="145"/>
      <c r="IT12" s="145"/>
      <c r="IU12" s="145"/>
      <c r="IV12" s="145"/>
    </row>
    <row r="13" spans="1:256" s="132" customFormat="1" ht="21" customHeight="1">
      <c r="A13" s="50" t="s">
        <v>37</v>
      </c>
      <c r="B13" s="259"/>
      <c r="C13" s="167" t="s">
        <v>38</v>
      </c>
      <c r="D13" s="259">
        <v>315201</v>
      </c>
      <c r="E13" s="140" t="s">
        <v>25</v>
      </c>
      <c r="F13" s="138"/>
      <c r="G13" s="140" t="s">
        <v>39</v>
      </c>
      <c r="H13" s="264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5"/>
      <c r="GG13" s="145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5"/>
      <c r="IP13" s="145"/>
      <c r="IQ13" s="145"/>
      <c r="IR13" s="145"/>
      <c r="IS13" s="145"/>
      <c r="IT13" s="145"/>
      <c r="IU13" s="145"/>
      <c r="IV13" s="145"/>
    </row>
    <row r="14" spans="1:256" s="132" customFormat="1" ht="21" customHeight="1">
      <c r="A14" s="50" t="s">
        <v>40</v>
      </c>
      <c r="B14" s="259"/>
      <c r="C14" s="167" t="s">
        <v>41</v>
      </c>
      <c r="D14" s="259"/>
      <c r="E14" s="140" t="s">
        <v>42</v>
      </c>
      <c r="F14" s="138"/>
      <c r="G14" s="140" t="s">
        <v>43</v>
      </c>
      <c r="H14" s="264">
        <v>250000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145"/>
      <c r="FE14" s="145"/>
      <c r="FF14" s="145"/>
      <c r="FG14" s="145"/>
      <c r="FH14" s="145"/>
      <c r="FI14" s="145"/>
      <c r="FJ14" s="145"/>
      <c r="FK14" s="145"/>
      <c r="FL14" s="145"/>
      <c r="FM14" s="145"/>
      <c r="FN14" s="145"/>
      <c r="FO14" s="145"/>
      <c r="FP14" s="145"/>
      <c r="FQ14" s="145"/>
      <c r="FR14" s="145"/>
      <c r="FS14" s="145"/>
      <c r="FT14" s="145"/>
      <c r="FU14" s="145"/>
      <c r="FV14" s="145"/>
      <c r="FW14" s="145"/>
      <c r="FX14" s="145"/>
      <c r="FY14" s="145"/>
      <c r="FZ14" s="145"/>
      <c r="GA14" s="145"/>
      <c r="GB14" s="145"/>
      <c r="GC14" s="145"/>
      <c r="GD14" s="145"/>
      <c r="GE14" s="145"/>
      <c r="GF14" s="145"/>
      <c r="GG14" s="145"/>
      <c r="GH14" s="145"/>
      <c r="GI14" s="145"/>
      <c r="GJ14" s="145"/>
      <c r="GK14" s="145"/>
      <c r="GL14" s="145"/>
      <c r="GM14" s="145"/>
      <c r="GN14" s="145"/>
      <c r="GO14" s="145"/>
      <c r="GP14" s="145"/>
      <c r="GQ14" s="145"/>
      <c r="GR14" s="145"/>
      <c r="GS14" s="145"/>
      <c r="GT14" s="145"/>
      <c r="GU14" s="145"/>
      <c r="GV14" s="145"/>
      <c r="GW14" s="145"/>
      <c r="GX14" s="145"/>
      <c r="GY14" s="145"/>
      <c r="GZ14" s="145"/>
      <c r="HA14" s="145"/>
      <c r="HB14" s="145"/>
      <c r="HC14" s="145"/>
      <c r="HD14" s="145"/>
      <c r="HE14" s="145"/>
      <c r="HF14" s="145"/>
      <c r="HG14" s="145"/>
      <c r="HH14" s="145"/>
      <c r="HI14" s="145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5"/>
      <c r="IF14" s="145"/>
      <c r="IG14" s="145"/>
      <c r="IH14" s="145"/>
      <c r="II14" s="145"/>
      <c r="IJ14" s="145"/>
      <c r="IK14" s="145"/>
      <c r="IL14" s="145"/>
      <c r="IM14" s="145"/>
      <c r="IN14" s="145"/>
      <c r="IO14" s="145"/>
      <c r="IP14" s="145"/>
      <c r="IQ14" s="145"/>
      <c r="IR14" s="145"/>
      <c r="IS14" s="145"/>
      <c r="IT14" s="145"/>
      <c r="IU14" s="145"/>
      <c r="IV14" s="145"/>
    </row>
    <row r="15" spans="1:256" s="132" customFormat="1" ht="21" customHeight="1">
      <c r="A15" s="50" t="s">
        <v>44</v>
      </c>
      <c r="B15" s="260">
        <v>388</v>
      </c>
      <c r="C15" s="167" t="s">
        <v>45</v>
      </c>
      <c r="D15" s="259">
        <v>94560</v>
      </c>
      <c r="E15" s="140" t="s">
        <v>46</v>
      </c>
      <c r="F15" s="138"/>
      <c r="G15" s="140" t="s">
        <v>47</v>
      </c>
      <c r="H15" s="138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5"/>
      <c r="IF15" s="145"/>
      <c r="IG15" s="145"/>
      <c r="IH15" s="145"/>
      <c r="II15" s="145"/>
      <c r="IJ15" s="145"/>
      <c r="IK15" s="145"/>
      <c r="IL15" s="145"/>
      <c r="IM15" s="145"/>
      <c r="IN15" s="145"/>
      <c r="IO15" s="145"/>
      <c r="IP15" s="145"/>
      <c r="IQ15" s="145"/>
      <c r="IR15" s="145"/>
      <c r="IS15" s="145"/>
      <c r="IT15" s="145"/>
      <c r="IU15" s="145"/>
      <c r="IV15" s="145"/>
    </row>
    <row r="16" spans="1:256" s="132" customFormat="1" ht="21" customHeight="1">
      <c r="A16" s="50"/>
      <c r="B16" s="166"/>
      <c r="C16" s="167" t="s">
        <v>48</v>
      </c>
      <c r="D16" s="168"/>
      <c r="E16" s="140" t="s">
        <v>49</v>
      </c>
      <c r="F16" s="138"/>
      <c r="G16" s="140" t="s">
        <v>50</v>
      </c>
      <c r="H16" s="138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5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5"/>
      <c r="IP16" s="145"/>
      <c r="IQ16" s="145"/>
      <c r="IR16" s="145"/>
      <c r="IS16" s="145"/>
      <c r="IT16" s="145"/>
      <c r="IU16" s="145"/>
      <c r="IV16" s="145"/>
    </row>
    <row r="17" spans="1:256" s="132" customFormat="1" ht="21" customHeight="1">
      <c r="A17" s="141"/>
      <c r="B17" s="166"/>
      <c r="C17" s="167" t="s">
        <v>51</v>
      </c>
      <c r="D17" s="168"/>
      <c r="E17" s="140" t="s">
        <v>52</v>
      </c>
      <c r="F17" s="138"/>
      <c r="G17" s="140" t="s">
        <v>53</v>
      </c>
      <c r="H17" s="138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145"/>
      <c r="FE17" s="145"/>
      <c r="FF17" s="145"/>
      <c r="FG17" s="145"/>
      <c r="FH17" s="145"/>
      <c r="FI17" s="145"/>
      <c r="FJ17" s="145"/>
      <c r="FK17" s="145"/>
      <c r="FL17" s="145"/>
      <c r="FM17" s="145"/>
      <c r="FN17" s="145"/>
      <c r="FO17" s="145"/>
      <c r="FP17" s="145"/>
      <c r="FQ17" s="145"/>
      <c r="FR17" s="145"/>
      <c r="FS17" s="145"/>
      <c r="FT17" s="145"/>
      <c r="FU17" s="145"/>
      <c r="FV17" s="145"/>
      <c r="FW17" s="145"/>
      <c r="FX17" s="145"/>
      <c r="FY17" s="145"/>
      <c r="FZ17" s="145"/>
      <c r="GA17" s="145"/>
      <c r="GB17" s="145"/>
      <c r="GC17" s="145"/>
      <c r="GD17" s="145"/>
      <c r="GE17" s="145"/>
      <c r="GF17" s="145"/>
      <c r="GG17" s="145"/>
      <c r="GH17" s="145"/>
      <c r="GI17" s="145"/>
      <c r="GJ17" s="145"/>
      <c r="GK17" s="145"/>
      <c r="GL17" s="145"/>
      <c r="GM17" s="145"/>
      <c r="GN17" s="145"/>
      <c r="GO17" s="145"/>
      <c r="GP17" s="145"/>
      <c r="GQ17" s="145"/>
      <c r="GR17" s="145"/>
      <c r="GS17" s="145"/>
      <c r="GT17" s="145"/>
      <c r="GU17" s="145"/>
      <c r="GV17" s="145"/>
      <c r="GW17" s="145"/>
      <c r="GX17" s="145"/>
      <c r="GY17" s="145"/>
      <c r="GZ17" s="145"/>
      <c r="HA17" s="145"/>
      <c r="HB17" s="145"/>
      <c r="HC17" s="145"/>
      <c r="HD17" s="145"/>
      <c r="HE17" s="145"/>
      <c r="HF17" s="145"/>
      <c r="HG17" s="145"/>
      <c r="HH17" s="145"/>
      <c r="HI17" s="145"/>
      <c r="HJ17" s="145"/>
      <c r="HK17" s="145"/>
      <c r="HL17" s="145"/>
      <c r="HM17" s="145"/>
      <c r="HN17" s="145"/>
      <c r="HO17" s="145"/>
      <c r="HP17" s="145"/>
      <c r="HQ17" s="145"/>
      <c r="HR17" s="145"/>
      <c r="HS17" s="145"/>
      <c r="HT17" s="145"/>
      <c r="HU17" s="145"/>
      <c r="HV17" s="145"/>
      <c r="HW17" s="145"/>
      <c r="HX17" s="145"/>
      <c r="HY17" s="145"/>
      <c r="HZ17" s="145"/>
      <c r="IA17" s="145"/>
      <c r="IB17" s="145"/>
      <c r="IC17" s="145"/>
      <c r="ID17" s="145"/>
      <c r="IE17" s="145"/>
      <c r="IF17" s="145"/>
      <c r="IG17" s="145"/>
      <c r="IH17" s="145"/>
      <c r="II17" s="145"/>
      <c r="IJ17" s="145"/>
      <c r="IK17" s="145"/>
      <c r="IL17" s="145"/>
      <c r="IM17" s="145"/>
      <c r="IN17" s="145"/>
      <c r="IO17" s="145"/>
      <c r="IP17" s="145"/>
      <c r="IQ17" s="145"/>
      <c r="IR17" s="145"/>
      <c r="IS17" s="145"/>
      <c r="IT17" s="145"/>
      <c r="IU17" s="145"/>
      <c r="IV17" s="145"/>
    </row>
    <row r="18" spans="1:256" s="132" customFormat="1" ht="21" customHeight="1">
      <c r="A18" s="141"/>
      <c r="B18" s="166"/>
      <c r="C18" s="167" t="s">
        <v>54</v>
      </c>
      <c r="D18" s="168"/>
      <c r="E18" s="140" t="s">
        <v>55</v>
      </c>
      <c r="F18" s="138"/>
      <c r="G18" s="140" t="s">
        <v>56</v>
      </c>
      <c r="H18" s="138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  <c r="EF18" s="145"/>
      <c r="EG18" s="145"/>
      <c r="EH18" s="145"/>
      <c r="EI18" s="145"/>
      <c r="EJ18" s="145"/>
      <c r="EK18" s="145"/>
      <c r="EL18" s="145"/>
      <c r="EM18" s="145"/>
      <c r="EN18" s="145"/>
      <c r="EO18" s="145"/>
      <c r="EP18" s="145"/>
      <c r="EQ18" s="145"/>
      <c r="ER18" s="145"/>
      <c r="ES18" s="145"/>
      <c r="ET18" s="145"/>
      <c r="EU18" s="145"/>
      <c r="EV18" s="145"/>
      <c r="EW18" s="145"/>
      <c r="EX18" s="145"/>
      <c r="EY18" s="145"/>
      <c r="EZ18" s="145"/>
      <c r="FA18" s="145"/>
      <c r="FB18" s="145"/>
      <c r="FC18" s="145"/>
      <c r="FD18" s="145"/>
      <c r="FE18" s="145"/>
      <c r="FF18" s="145"/>
      <c r="FG18" s="145"/>
      <c r="FH18" s="145"/>
      <c r="FI18" s="145"/>
      <c r="FJ18" s="145"/>
      <c r="FK18" s="145"/>
      <c r="FL18" s="145"/>
      <c r="FM18" s="145"/>
      <c r="FN18" s="145"/>
      <c r="FO18" s="145"/>
      <c r="FP18" s="145"/>
      <c r="FQ18" s="145"/>
      <c r="FR18" s="145"/>
      <c r="FS18" s="145"/>
      <c r="FT18" s="145"/>
      <c r="FU18" s="145"/>
      <c r="FV18" s="145"/>
      <c r="FW18" s="145"/>
      <c r="FX18" s="145"/>
      <c r="FY18" s="145"/>
      <c r="FZ18" s="145"/>
      <c r="GA18" s="145"/>
      <c r="GB18" s="145"/>
      <c r="GC18" s="145"/>
      <c r="GD18" s="145"/>
      <c r="GE18" s="145"/>
      <c r="GF18" s="145"/>
      <c r="GG18" s="145"/>
      <c r="GH18" s="145"/>
      <c r="GI18" s="145"/>
      <c r="GJ18" s="145"/>
      <c r="GK18" s="145"/>
      <c r="GL18" s="145"/>
      <c r="GM18" s="145"/>
      <c r="GN18" s="145"/>
      <c r="GO18" s="145"/>
      <c r="GP18" s="145"/>
      <c r="GQ18" s="145"/>
      <c r="GR18" s="145"/>
      <c r="GS18" s="145"/>
      <c r="GT18" s="145"/>
      <c r="GU18" s="145"/>
      <c r="GV18" s="145"/>
      <c r="GW18" s="145"/>
      <c r="GX18" s="145"/>
      <c r="GY18" s="145"/>
      <c r="GZ18" s="145"/>
      <c r="HA18" s="145"/>
      <c r="HB18" s="145"/>
      <c r="HC18" s="145"/>
      <c r="HD18" s="145"/>
      <c r="HE18" s="145"/>
      <c r="HF18" s="145"/>
      <c r="HG18" s="145"/>
      <c r="HH18" s="145"/>
      <c r="HI18" s="145"/>
      <c r="HJ18" s="145"/>
      <c r="HK18" s="145"/>
      <c r="HL18" s="145"/>
      <c r="HM18" s="145"/>
      <c r="HN18" s="145"/>
      <c r="HO18" s="145"/>
      <c r="HP18" s="145"/>
      <c r="HQ18" s="145"/>
      <c r="HR18" s="145"/>
      <c r="HS18" s="145"/>
      <c r="HT18" s="145"/>
      <c r="HU18" s="145"/>
      <c r="HV18" s="145"/>
      <c r="HW18" s="145"/>
      <c r="HX18" s="145"/>
      <c r="HY18" s="145"/>
      <c r="HZ18" s="145"/>
      <c r="IA18" s="145"/>
      <c r="IB18" s="145"/>
      <c r="IC18" s="145"/>
      <c r="ID18" s="145"/>
      <c r="IE18" s="145"/>
      <c r="IF18" s="145"/>
      <c r="IG18" s="145"/>
      <c r="IH18" s="145"/>
      <c r="II18" s="145"/>
      <c r="IJ18" s="145"/>
      <c r="IK18" s="145"/>
      <c r="IL18" s="145"/>
      <c r="IM18" s="145"/>
      <c r="IN18" s="145"/>
      <c r="IO18" s="145"/>
      <c r="IP18" s="145"/>
      <c r="IQ18" s="145"/>
      <c r="IR18" s="145"/>
      <c r="IS18" s="145"/>
      <c r="IT18" s="145"/>
      <c r="IU18" s="145"/>
      <c r="IV18" s="145"/>
    </row>
    <row r="19" spans="1:256" s="132" customFormat="1" ht="21" customHeight="1">
      <c r="A19" s="141"/>
      <c r="B19" s="166"/>
      <c r="C19" s="167" t="s">
        <v>57</v>
      </c>
      <c r="D19" s="168"/>
      <c r="E19" s="140" t="s">
        <v>58</v>
      </c>
      <c r="F19" s="138"/>
      <c r="G19" s="140" t="s">
        <v>59</v>
      </c>
      <c r="H19" s="138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45"/>
      <c r="EG19" s="145"/>
      <c r="EH19" s="145"/>
      <c r="EI19" s="145"/>
      <c r="EJ19" s="145"/>
      <c r="EK19" s="145"/>
      <c r="EL19" s="145"/>
      <c r="EM19" s="145"/>
      <c r="EN19" s="145"/>
      <c r="EO19" s="145"/>
      <c r="EP19" s="145"/>
      <c r="EQ19" s="145"/>
      <c r="ER19" s="145"/>
      <c r="ES19" s="145"/>
      <c r="ET19" s="145"/>
      <c r="EU19" s="145"/>
      <c r="EV19" s="145"/>
      <c r="EW19" s="145"/>
      <c r="EX19" s="145"/>
      <c r="EY19" s="145"/>
      <c r="EZ19" s="145"/>
      <c r="FA19" s="145"/>
      <c r="FB19" s="145"/>
      <c r="FC19" s="145"/>
      <c r="FD19" s="145"/>
      <c r="FE19" s="145"/>
      <c r="FF19" s="145"/>
      <c r="FG19" s="145"/>
      <c r="FH19" s="145"/>
      <c r="FI19" s="145"/>
      <c r="FJ19" s="145"/>
      <c r="FK19" s="145"/>
      <c r="FL19" s="145"/>
      <c r="FM19" s="145"/>
      <c r="FN19" s="145"/>
      <c r="FO19" s="145"/>
      <c r="FP19" s="145"/>
      <c r="FQ19" s="145"/>
      <c r="FR19" s="145"/>
      <c r="FS19" s="145"/>
      <c r="FT19" s="145"/>
      <c r="FU19" s="145"/>
      <c r="FV19" s="145"/>
      <c r="FW19" s="145"/>
      <c r="FX19" s="145"/>
      <c r="FY19" s="145"/>
      <c r="FZ19" s="145"/>
      <c r="GA19" s="145"/>
      <c r="GB19" s="145"/>
      <c r="GC19" s="145"/>
      <c r="GD19" s="145"/>
      <c r="GE19" s="145"/>
      <c r="GF19" s="145"/>
      <c r="GG19" s="145"/>
      <c r="GH19" s="145"/>
      <c r="GI19" s="145"/>
      <c r="GJ19" s="145"/>
      <c r="GK19" s="145"/>
      <c r="GL19" s="145"/>
      <c r="GM19" s="145"/>
      <c r="GN19" s="145"/>
      <c r="GO19" s="145"/>
      <c r="GP19" s="145"/>
      <c r="GQ19" s="145"/>
      <c r="GR19" s="145"/>
      <c r="GS19" s="145"/>
      <c r="GT19" s="145"/>
      <c r="GU19" s="145"/>
      <c r="GV19" s="145"/>
      <c r="GW19" s="145"/>
      <c r="GX19" s="145"/>
      <c r="GY19" s="145"/>
      <c r="GZ19" s="145"/>
      <c r="HA19" s="145"/>
      <c r="HB19" s="145"/>
      <c r="HC19" s="145"/>
      <c r="HD19" s="145"/>
      <c r="HE19" s="145"/>
      <c r="HF19" s="145"/>
      <c r="HG19" s="145"/>
      <c r="HH19" s="145"/>
      <c r="HI19" s="145"/>
      <c r="HJ19" s="145"/>
      <c r="HK19" s="145"/>
      <c r="HL19" s="145"/>
      <c r="HM19" s="145"/>
      <c r="HN19" s="145"/>
      <c r="HO19" s="145"/>
      <c r="HP19" s="145"/>
      <c r="HQ19" s="145"/>
      <c r="HR19" s="145"/>
      <c r="HS19" s="145"/>
      <c r="HT19" s="145"/>
      <c r="HU19" s="145"/>
      <c r="HV19" s="145"/>
      <c r="HW19" s="145"/>
      <c r="HX19" s="145"/>
      <c r="HY19" s="145"/>
      <c r="HZ19" s="145"/>
      <c r="IA19" s="145"/>
      <c r="IB19" s="145"/>
      <c r="IC19" s="145"/>
      <c r="ID19" s="145"/>
      <c r="IE19" s="145"/>
      <c r="IF19" s="145"/>
      <c r="IG19" s="145"/>
      <c r="IH19" s="145"/>
      <c r="II19" s="145"/>
      <c r="IJ19" s="145"/>
      <c r="IK19" s="145"/>
      <c r="IL19" s="145"/>
      <c r="IM19" s="145"/>
      <c r="IN19" s="145"/>
      <c r="IO19" s="145"/>
      <c r="IP19" s="145"/>
      <c r="IQ19" s="145"/>
      <c r="IR19" s="145"/>
      <c r="IS19" s="145"/>
      <c r="IT19" s="145"/>
      <c r="IU19" s="145"/>
      <c r="IV19" s="145"/>
    </row>
    <row r="20" spans="1:256" s="132" customFormat="1" ht="21" customHeight="1">
      <c r="A20" s="141"/>
      <c r="B20" s="169"/>
      <c r="C20" s="170" t="s">
        <v>60</v>
      </c>
      <c r="D20" s="168"/>
      <c r="E20" s="140" t="s">
        <v>61</v>
      </c>
      <c r="F20" s="138"/>
      <c r="G20" s="140" t="s">
        <v>62</v>
      </c>
      <c r="H20" s="138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5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5"/>
      <c r="IP20" s="145"/>
      <c r="IQ20" s="145"/>
      <c r="IR20" s="145"/>
      <c r="IS20" s="145"/>
      <c r="IT20" s="145"/>
      <c r="IU20" s="145"/>
      <c r="IV20" s="145"/>
    </row>
    <row r="21" spans="1:256" s="132" customFormat="1" ht="21" customHeight="1">
      <c r="A21" s="141"/>
      <c r="B21" s="169"/>
      <c r="C21" s="170" t="s">
        <v>63</v>
      </c>
      <c r="D21" s="168"/>
      <c r="E21" s="140" t="s">
        <v>64</v>
      </c>
      <c r="F21" s="138"/>
      <c r="G21" s="142"/>
      <c r="H21" s="138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5"/>
      <c r="FG21" s="145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5"/>
      <c r="GK21" s="145"/>
      <c r="GL21" s="145"/>
      <c r="GM21" s="145"/>
      <c r="GN21" s="145"/>
      <c r="GO21" s="145"/>
      <c r="GP21" s="145"/>
      <c r="GQ21" s="145"/>
      <c r="GR21" s="145"/>
      <c r="GS21" s="145"/>
      <c r="GT21" s="145"/>
      <c r="GU21" s="145"/>
      <c r="GV21" s="145"/>
      <c r="GW21" s="145"/>
      <c r="GX21" s="145"/>
      <c r="GY21" s="145"/>
      <c r="GZ21" s="145"/>
      <c r="HA21" s="145"/>
      <c r="HB21" s="145"/>
      <c r="HC21" s="145"/>
      <c r="HD21" s="145"/>
      <c r="HE21" s="145"/>
      <c r="HF21" s="145"/>
      <c r="HG21" s="145"/>
      <c r="HH21" s="145"/>
      <c r="HI21" s="145"/>
      <c r="HJ21" s="145"/>
      <c r="HK21" s="145"/>
      <c r="HL21" s="145"/>
      <c r="HM21" s="145"/>
      <c r="HN21" s="145"/>
      <c r="HO21" s="145"/>
      <c r="HP21" s="145"/>
      <c r="HQ21" s="145"/>
      <c r="HR21" s="145"/>
      <c r="HS21" s="145"/>
      <c r="HT21" s="145"/>
      <c r="HU21" s="145"/>
      <c r="HV21" s="145"/>
      <c r="HW21" s="145"/>
      <c r="HX21" s="145"/>
      <c r="HY21" s="145"/>
      <c r="HZ21" s="145"/>
      <c r="IA21" s="145"/>
      <c r="IB21" s="145"/>
      <c r="IC21" s="145"/>
      <c r="ID21" s="145"/>
      <c r="IE21" s="145"/>
      <c r="IF21" s="145"/>
      <c r="IG21" s="145"/>
      <c r="IH21" s="145"/>
      <c r="II21" s="145"/>
      <c r="IJ21" s="145"/>
      <c r="IK21" s="145"/>
      <c r="IL21" s="145"/>
      <c r="IM21" s="145"/>
      <c r="IN21" s="145"/>
      <c r="IO21" s="145"/>
      <c r="IP21" s="145"/>
      <c r="IQ21" s="145"/>
      <c r="IR21" s="145"/>
      <c r="IS21" s="145"/>
      <c r="IT21" s="145"/>
      <c r="IU21" s="145"/>
      <c r="IV21" s="145"/>
    </row>
    <row r="22" spans="1:256" s="132" customFormat="1" ht="21" customHeight="1">
      <c r="A22" s="141"/>
      <c r="B22" s="169"/>
      <c r="C22" s="170" t="s">
        <v>65</v>
      </c>
      <c r="D22" s="168"/>
      <c r="E22" s="140" t="s">
        <v>66</v>
      </c>
      <c r="F22" s="138"/>
      <c r="G22" s="142"/>
      <c r="H22" s="138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J22" s="145"/>
      <c r="FK22" s="145"/>
      <c r="FL22" s="145"/>
      <c r="FM22" s="145"/>
      <c r="FN22" s="145"/>
      <c r="FO22" s="145"/>
      <c r="FP22" s="145"/>
      <c r="FQ22" s="145"/>
      <c r="FR22" s="145"/>
      <c r="FS22" s="145"/>
      <c r="FT22" s="145"/>
      <c r="FU22" s="145"/>
      <c r="FV22" s="145"/>
      <c r="FW22" s="145"/>
      <c r="FX22" s="145"/>
      <c r="FY22" s="145"/>
      <c r="FZ22" s="145"/>
      <c r="GA22" s="145"/>
      <c r="GB22" s="145"/>
      <c r="GC22" s="145"/>
      <c r="GD22" s="145"/>
      <c r="GE22" s="145"/>
      <c r="GF22" s="145"/>
      <c r="GG22" s="145"/>
      <c r="GH22" s="145"/>
      <c r="GI22" s="145"/>
      <c r="GJ22" s="145"/>
      <c r="GK22" s="145"/>
      <c r="GL22" s="145"/>
      <c r="GM22" s="145"/>
      <c r="GN22" s="145"/>
      <c r="GO22" s="145"/>
      <c r="GP22" s="145"/>
      <c r="GQ22" s="145"/>
      <c r="GR22" s="145"/>
      <c r="GS22" s="145"/>
      <c r="GT22" s="145"/>
      <c r="GU22" s="145"/>
      <c r="GV22" s="145"/>
      <c r="GW22" s="145"/>
      <c r="GX22" s="145"/>
      <c r="GY22" s="145"/>
      <c r="GZ22" s="145"/>
      <c r="HA22" s="145"/>
      <c r="HB22" s="145"/>
      <c r="HC22" s="145"/>
      <c r="HD22" s="145"/>
      <c r="HE22" s="145"/>
      <c r="HF22" s="145"/>
      <c r="HG22" s="145"/>
      <c r="HH22" s="145"/>
      <c r="HI22" s="145"/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5"/>
      <c r="HU22" s="145"/>
      <c r="HV22" s="145"/>
      <c r="HW22" s="145"/>
      <c r="HX22" s="145"/>
      <c r="HY22" s="145"/>
      <c r="HZ22" s="145"/>
      <c r="IA22" s="145"/>
      <c r="IB22" s="145"/>
      <c r="IC22" s="145"/>
      <c r="ID22" s="145"/>
      <c r="IE22" s="145"/>
      <c r="IF22" s="145"/>
      <c r="IG22" s="145"/>
      <c r="IH22" s="145"/>
      <c r="II22" s="145"/>
      <c r="IJ22" s="145"/>
      <c r="IK22" s="145"/>
      <c r="IL22" s="145"/>
      <c r="IM22" s="145"/>
      <c r="IN22" s="145"/>
      <c r="IO22" s="145"/>
      <c r="IP22" s="145"/>
      <c r="IQ22" s="145"/>
      <c r="IR22" s="145"/>
      <c r="IS22" s="145"/>
      <c r="IT22" s="145"/>
      <c r="IU22" s="145"/>
      <c r="IV22" s="145"/>
    </row>
    <row r="23" spans="1:256" s="132" customFormat="1" ht="21" customHeight="1">
      <c r="A23" s="141"/>
      <c r="B23" s="169"/>
      <c r="C23" s="170" t="s">
        <v>67</v>
      </c>
      <c r="D23" s="168"/>
      <c r="E23" s="140" t="s">
        <v>68</v>
      </c>
      <c r="F23" s="138"/>
      <c r="G23" s="142"/>
      <c r="H23" s="138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145"/>
      <c r="EY23" s="145"/>
      <c r="EZ23" s="145"/>
      <c r="FA23" s="145"/>
      <c r="FB23" s="145"/>
      <c r="FC23" s="145"/>
      <c r="FD23" s="145"/>
      <c r="FE23" s="145"/>
      <c r="FF23" s="145"/>
      <c r="FG23" s="145"/>
      <c r="FH23" s="145"/>
      <c r="FI23" s="145"/>
      <c r="FJ23" s="145"/>
      <c r="FK23" s="145"/>
      <c r="FL23" s="145"/>
      <c r="FM23" s="145"/>
      <c r="FN23" s="145"/>
      <c r="FO23" s="145"/>
      <c r="FP23" s="145"/>
      <c r="FQ23" s="145"/>
      <c r="FR23" s="145"/>
      <c r="FS23" s="145"/>
      <c r="FT23" s="145"/>
      <c r="FU23" s="145"/>
      <c r="FV23" s="145"/>
      <c r="FW23" s="145"/>
      <c r="FX23" s="145"/>
      <c r="FY23" s="145"/>
      <c r="FZ23" s="145"/>
      <c r="GA23" s="145"/>
      <c r="GB23" s="145"/>
      <c r="GC23" s="145"/>
      <c r="GD23" s="145"/>
      <c r="GE23" s="145"/>
      <c r="GF23" s="145"/>
      <c r="GG23" s="145"/>
      <c r="GH23" s="145"/>
      <c r="GI23" s="145"/>
      <c r="GJ23" s="145"/>
      <c r="GK23" s="145"/>
      <c r="GL23" s="145"/>
      <c r="GM23" s="145"/>
      <c r="GN23" s="145"/>
      <c r="GO23" s="145"/>
      <c r="GP23" s="145"/>
      <c r="GQ23" s="145"/>
      <c r="GR23" s="145"/>
      <c r="GS23" s="145"/>
      <c r="GT23" s="145"/>
      <c r="GU23" s="145"/>
      <c r="GV23" s="145"/>
      <c r="GW23" s="145"/>
      <c r="GX23" s="145"/>
      <c r="GY23" s="145"/>
      <c r="GZ23" s="145"/>
      <c r="HA23" s="145"/>
      <c r="HB23" s="145"/>
      <c r="HC23" s="145"/>
      <c r="HD23" s="145"/>
      <c r="HE23" s="145"/>
      <c r="HF23" s="145"/>
      <c r="HG23" s="145"/>
      <c r="HH23" s="145"/>
      <c r="HI23" s="145"/>
      <c r="HJ23" s="145"/>
      <c r="HK23" s="145"/>
      <c r="HL23" s="145"/>
      <c r="HM23" s="145"/>
      <c r="HN23" s="145"/>
      <c r="HO23" s="145"/>
      <c r="HP23" s="145"/>
      <c r="HQ23" s="145"/>
      <c r="HR23" s="145"/>
      <c r="HS23" s="145"/>
      <c r="HT23" s="145"/>
      <c r="HU23" s="145"/>
      <c r="HV23" s="145"/>
      <c r="HW23" s="145"/>
      <c r="HX23" s="145"/>
      <c r="HY23" s="145"/>
      <c r="HZ23" s="145"/>
      <c r="IA23" s="145"/>
      <c r="IB23" s="145"/>
      <c r="IC23" s="145"/>
      <c r="ID23" s="145"/>
      <c r="IE23" s="145"/>
      <c r="IF23" s="145"/>
      <c r="IG23" s="145"/>
      <c r="IH23" s="145"/>
      <c r="II23" s="145"/>
      <c r="IJ23" s="145"/>
      <c r="IK23" s="145"/>
      <c r="IL23" s="145"/>
      <c r="IM23" s="145"/>
      <c r="IN23" s="145"/>
      <c r="IO23" s="145"/>
      <c r="IP23" s="145"/>
      <c r="IQ23" s="145"/>
      <c r="IR23" s="145"/>
      <c r="IS23" s="145"/>
      <c r="IT23" s="145"/>
      <c r="IU23" s="145"/>
      <c r="IV23" s="145"/>
    </row>
    <row r="24" spans="1:256" s="132" customFormat="1" ht="21" customHeight="1">
      <c r="A24" s="50"/>
      <c r="B24" s="169"/>
      <c r="C24" s="170" t="s">
        <v>69</v>
      </c>
      <c r="D24" s="168"/>
      <c r="F24" s="138"/>
      <c r="G24" s="50"/>
      <c r="H24" s="138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  <c r="DW24" s="145"/>
      <c r="DX24" s="145"/>
      <c r="DY24" s="145"/>
      <c r="DZ24" s="145"/>
      <c r="EA24" s="145"/>
      <c r="EB24" s="145"/>
      <c r="EC24" s="145"/>
      <c r="ED24" s="145"/>
      <c r="EE24" s="145"/>
      <c r="EF24" s="145"/>
      <c r="EG24" s="145"/>
      <c r="EH24" s="145"/>
      <c r="EI24" s="145"/>
      <c r="EJ24" s="145"/>
      <c r="EK24" s="145"/>
      <c r="EL24" s="145"/>
      <c r="EM24" s="145"/>
      <c r="EN24" s="145"/>
      <c r="EO24" s="145"/>
      <c r="EP24" s="145"/>
      <c r="EQ24" s="145"/>
      <c r="ER24" s="145"/>
      <c r="ES24" s="145"/>
      <c r="ET24" s="145"/>
      <c r="EU24" s="145"/>
      <c r="EV24" s="145"/>
      <c r="EW24" s="145"/>
      <c r="EX24" s="145"/>
      <c r="EY24" s="145"/>
      <c r="EZ24" s="145"/>
      <c r="FA24" s="145"/>
      <c r="FB24" s="145"/>
      <c r="FC24" s="145"/>
      <c r="FD24" s="145"/>
      <c r="FE24" s="145"/>
      <c r="FF24" s="145"/>
      <c r="FG24" s="145"/>
      <c r="FH24" s="145"/>
      <c r="FI24" s="145"/>
      <c r="FJ24" s="145"/>
      <c r="FK24" s="145"/>
      <c r="FL24" s="145"/>
      <c r="FM24" s="145"/>
      <c r="FN24" s="145"/>
      <c r="FO24" s="145"/>
      <c r="FP24" s="145"/>
      <c r="FQ24" s="145"/>
      <c r="FR24" s="145"/>
      <c r="FS24" s="145"/>
      <c r="FT24" s="145"/>
      <c r="FU24" s="145"/>
      <c r="FV24" s="145"/>
      <c r="FW24" s="145"/>
      <c r="FX24" s="145"/>
      <c r="FY24" s="145"/>
      <c r="FZ24" s="145"/>
      <c r="GA24" s="145"/>
      <c r="GB24" s="145"/>
      <c r="GC24" s="145"/>
      <c r="GD24" s="145"/>
      <c r="GE24" s="145"/>
      <c r="GF24" s="145"/>
      <c r="GG24" s="145"/>
      <c r="GH24" s="145"/>
      <c r="GI24" s="145"/>
      <c r="GJ24" s="145"/>
      <c r="GK24" s="145"/>
      <c r="GL24" s="145"/>
      <c r="GM24" s="145"/>
      <c r="GN24" s="145"/>
      <c r="GO24" s="145"/>
      <c r="GP24" s="145"/>
      <c r="GQ24" s="145"/>
      <c r="GR24" s="145"/>
      <c r="GS24" s="145"/>
      <c r="GT24" s="145"/>
      <c r="GU24" s="145"/>
      <c r="GV24" s="145"/>
      <c r="GW24" s="145"/>
      <c r="GX24" s="145"/>
      <c r="GY24" s="145"/>
      <c r="GZ24" s="145"/>
      <c r="HA24" s="145"/>
      <c r="HB24" s="145"/>
      <c r="HC24" s="145"/>
      <c r="HD24" s="145"/>
      <c r="HE24" s="145"/>
      <c r="HF24" s="145"/>
      <c r="HG24" s="145"/>
      <c r="HH24" s="145"/>
      <c r="HI24" s="145"/>
      <c r="HJ24" s="145"/>
      <c r="HK24" s="145"/>
      <c r="HL24" s="145"/>
      <c r="HM24" s="145"/>
      <c r="HN24" s="145"/>
      <c r="HO24" s="145"/>
      <c r="HP24" s="145"/>
      <c r="HQ24" s="145"/>
      <c r="HR24" s="145"/>
      <c r="HS24" s="145"/>
      <c r="HT24" s="145"/>
      <c r="HU24" s="145"/>
      <c r="HV24" s="145"/>
      <c r="HW24" s="145"/>
      <c r="HX24" s="145"/>
      <c r="HY24" s="145"/>
      <c r="HZ24" s="145"/>
      <c r="IA24" s="145"/>
      <c r="IB24" s="145"/>
      <c r="IC24" s="145"/>
      <c r="ID24" s="145"/>
      <c r="IE24" s="145"/>
      <c r="IF24" s="145"/>
      <c r="IG24" s="145"/>
      <c r="IH24" s="145"/>
      <c r="II24" s="145"/>
      <c r="IJ24" s="145"/>
      <c r="IK24" s="145"/>
      <c r="IL24" s="145"/>
      <c r="IM24" s="145"/>
      <c r="IN24" s="145"/>
      <c r="IO24" s="145"/>
      <c r="IP24" s="145"/>
      <c r="IQ24" s="145"/>
      <c r="IR24" s="145"/>
      <c r="IS24" s="145"/>
      <c r="IT24" s="145"/>
      <c r="IU24" s="145"/>
      <c r="IV24" s="145"/>
    </row>
    <row r="25" spans="1:256" s="132" customFormat="1" ht="21" customHeight="1">
      <c r="A25" s="50"/>
      <c r="B25" s="166"/>
      <c r="C25" s="171" t="s">
        <v>70</v>
      </c>
      <c r="D25" s="259">
        <v>151296</v>
      </c>
      <c r="E25" s="142"/>
      <c r="F25" s="138"/>
      <c r="G25" s="50"/>
      <c r="H25" s="138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  <c r="DT25" s="145"/>
      <c r="DU25" s="145"/>
      <c r="DV25" s="145"/>
      <c r="DW25" s="145"/>
      <c r="DX25" s="145"/>
      <c r="DY25" s="145"/>
      <c r="DZ25" s="145"/>
      <c r="EA25" s="145"/>
      <c r="EB25" s="145"/>
      <c r="EC25" s="145"/>
      <c r="ED25" s="145"/>
      <c r="EE25" s="145"/>
      <c r="EF25" s="145"/>
      <c r="EG25" s="145"/>
      <c r="EH25" s="145"/>
      <c r="EI25" s="145"/>
      <c r="EJ25" s="145"/>
      <c r="EK25" s="145"/>
      <c r="EL25" s="145"/>
      <c r="EM25" s="145"/>
      <c r="EN25" s="145"/>
      <c r="EO25" s="145"/>
      <c r="EP25" s="145"/>
      <c r="EQ25" s="145"/>
      <c r="ER25" s="145"/>
      <c r="ES25" s="145"/>
      <c r="ET25" s="145"/>
      <c r="EU25" s="145"/>
      <c r="EV25" s="145"/>
      <c r="EW25" s="145"/>
      <c r="EX25" s="145"/>
      <c r="EY25" s="145"/>
      <c r="EZ25" s="145"/>
      <c r="FA25" s="145"/>
      <c r="FB25" s="145"/>
      <c r="FC25" s="145"/>
      <c r="FD25" s="145"/>
      <c r="FE25" s="145"/>
      <c r="FF25" s="145"/>
      <c r="FG25" s="145"/>
      <c r="FH25" s="145"/>
      <c r="FI25" s="145"/>
      <c r="FJ25" s="145"/>
      <c r="FK25" s="145"/>
      <c r="FL25" s="145"/>
      <c r="FM25" s="145"/>
      <c r="FN25" s="145"/>
      <c r="FO25" s="145"/>
      <c r="FP25" s="145"/>
      <c r="FQ25" s="145"/>
      <c r="FR25" s="145"/>
      <c r="FS25" s="145"/>
      <c r="FT25" s="145"/>
      <c r="FU25" s="145"/>
      <c r="FV25" s="145"/>
      <c r="FW25" s="145"/>
      <c r="FX25" s="145"/>
      <c r="FY25" s="145"/>
      <c r="FZ25" s="145"/>
      <c r="GA25" s="145"/>
      <c r="GB25" s="145"/>
      <c r="GC25" s="145"/>
      <c r="GD25" s="145"/>
      <c r="GE25" s="145"/>
      <c r="GF25" s="145"/>
      <c r="GG25" s="145"/>
      <c r="GH25" s="145"/>
      <c r="GI25" s="145"/>
      <c r="GJ25" s="145"/>
      <c r="GK25" s="145"/>
      <c r="GL25" s="145"/>
      <c r="GM25" s="145"/>
      <c r="GN25" s="145"/>
      <c r="GO25" s="145"/>
      <c r="GP25" s="145"/>
      <c r="GQ25" s="145"/>
      <c r="GR25" s="145"/>
      <c r="GS25" s="145"/>
      <c r="GT25" s="145"/>
      <c r="GU25" s="145"/>
      <c r="GV25" s="145"/>
      <c r="GW25" s="145"/>
      <c r="GX25" s="145"/>
      <c r="GY25" s="145"/>
      <c r="GZ25" s="145"/>
      <c r="HA25" s="145"/>
      <c r="HB25" s="145"/>
      <c r="HC25" s="145"/>
      <c r="HD25" s="145"/>
      <c r="HE25" s="145"/>
      <c r="HF25" s="145"/>
      <c r="HG25" s="145"/>
      <c r="HH25" s="145"/>
      <c r="HI25" s="145"/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145"/>
      <c r="HU25" s="145"/>
      <c r="HV25" s="145"/>
      <c r="HW25" s="145"/>
      <c r="HX25" s="145"/>
      <c r="HY25" s="145"/>
      <c r="HZ25" s="145"/>
      <c r="IA25" s="145"/>
      <c r="IB25" s="145"/>
      <c r="IC25" s="145"/>
      <c r="ID25" s="145"/>
      <c r="IE25" s="145"/>
      <c r="IF25" s="145"/>
      <c r="IG25" s="145"/>
      <c r="IH25" s="145"/>
      <c r="II25" s="145"/>
      <c r="IJ25" s="145"/>
      <c r="IK25" s="145"/>
      <c r="IL25" s="145"/>
      <c r="IM25" s="145"/>
      <c r="IN25" s="145"/>
      <c r="IO25" s="145"/>
      <c r="IP25" s="145"/>
      <c r="IQ25" s="145"/>
      <c r="IR25" s="145"/>
      <c r="IS25" s="145"/>
      <c r="IT25" s="145"/>
      <c r="IU25" s="145"/>
      <c r="IV25" s="145"/>
    </row>
    <row r="26" spans="1:256" s="132" customFormat="1" ht="21" customHeight="1">
      <c r="A26" s="50"/>
      <c r="B26" s="166"/>
      <c r="C26" s="171" t="s">
        <v>71</v>
      </c>
      <c r="D26" s="172"/>
      <c r="E26" s="142"/>
      <c r="F26" s="138"/>
      <c r="G26" s="50"/>
      <c r="H26" s="138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  <c r="DW26" s="145"/>
      <c r="DX26" s="145"/>
      <c r="DY26" s="145"/>
      <c r="DZ26" s="145"/>
      <c r="EA26" s="145"/>
      <c r="EB26" s="145"/>
      <c r="EC26" s="145"/>
      <c r="ED26" s="145"/>
      <c r="EE26" s="145"/>
      <c r="EF26" s="145"/>
      <c r="EG26" s="145"/>
      <c r="EH26" s="145"/>
      <c r="EI26" s="145"/>
      <c r="EJ26" s="145"/>
      <c r="EK26" s="145"/>
      <c r="EL26" s="145"/>
      <c r="EM26" s="145"/>
      <c r="EN26" s="145"/>
      <c r="EO26" s="145"/>
      <c r="EP26" s="145"/>
      <c r="EQ26" s="145"/>
      <c r="ER26" s="145"/>
      <c r="ES26" s="145"/>
      <c r="ET26" s="145"/>
      <c r="EU26" s="145"/>
      <c r="EV26" s="145"/>
      <c r="EW26" s="145"/>
      <c r="EX26" s="145"/>
      <c r="EY26" s="145"/>
      <c r="EZ26" s="145"/>
      <c r="FA26" s="145"/>
      <c r="FB26" s="145"/>
      <c r="FC26" s="145"/>
      <c r="FD26" s="145"/>
      <c r="FE26" s="145"/>
      <c r="FF26" s="145"/>
      <c r="FG26" s="145"/>
      <c r="FH26" s="145"/>
      <c r="FI26" s="145"/>
      <c r="FJ26" s="145"/>
      <c r="FK26" s="145"/>
      <c r="FL26" s="145"/>
      <c r="FM26" s="145"/>
      <c r="FN26" s="145"/>
      <c r="FO26" s="145"/>
      <c r="FP26" s="145"/>
      <c r="FQ26" s="145"/>
      <c r="FR26" s="145"/>
      <c r="FS26" s="145"/>
      <c r="FT26" s="145"/>
      <c r="FU26" s="145"/>
      <c r="FV26" s="145"/>
      <c r="FW26" s="145"/>
      <c r="FX26" s="145"/>
      <c r="FY26" s="145"/>
      <c r="FZ26" s="145"/>
      <c r="GA26" s="145"/>
      <c r="GB26" s="145"/>
      <c r="GC26" s="145"/>
      <c r="GD26" s="145"/>
      <c r="GE26" s="145"/>
      <c r="GF26" s="145"/>
      <c r="GG26" s="145"/>
      <c r="GH26" s="145"/>
      <c r="GI26" s="145"/>
      <c r="GJ26" s="145"/>
      <c r="GK26" s="145"/>
      <c r="GL26" s="145"/>
      <c r="GM26" s="145"/>
      <c r="GN26" s="145"/>
      <c r="GO26" s="145"/>
      <c r="GP26" s="145"/>
      <c r="GQ26" s="145"/>
      <c r="GR26" s="145"/>
      <c r="GS26" s="145"/>
      <c r="GT26" s="145"/>
      <c r="GU26" s="145"/>
      <c r="GV26" s="145"/>
      <c r="GW26" s="145"/>
      <c r="GX26" s="145"/>
      <c r="GY26" s="145"/>
      <c r="GZ26" s="145"/>
      <c r="HA26" s="145"/>
      <c r="HB26" s="145"/>
      <c r="HC26" s="145"/>
      <c r="HD26" s="145"/>
      <c r="HE26" s="145"/>
      <c r="HF26" s="145"/>
      <c r="HG26" s="145"/>
      <c r="HH26" s="145"/>
      <c r="HI26" s="145"/>
      <c r="HJ26" s="145"/>
      <c r="HK26" s="145"/>
      <c r="HL26" s="145"/>
      <c r="HM26" s="145"/>
      <c r="HN26" s="145"/>
      <c r="HO26" s="145"/>
      <c r="HP26" s="145"/>
      <c r="HQ26" s="145"/>
      <c r="HR26" s="145"/>
      <c r="HS26" s="145"/>
      <c r="HT26" s="145"/>
      <c r="HU26" s="145"/>
      <c r="HV26" s="145"/>
      <c r="HW26" s="145"/>
      <c r="HX26" s="145"/>
      <c r="HY26" s="145"/>
      <c r="HZ26" s="145"/>
      <c r="IA26" s="145"/>
      <c r="IB26" s="145"/>
      <c r="IC26" s="145"/>
      <c r="ID26" s="145"/>
      <c r="IE26" s="145"/>
      <c r="IF26" s="145"/>
      <c r="IG26" s="145"/>
      <c r="IH26" s="145"/>
      <c r="II26" s="145"/>
      <c r="IJ26" s="145"/>
      <c r="IK26" s="145"/>
      <c r="IL26" s="145"/>
      <c r="IM26" s="145"/>
      <c r="IN26" s="145"/>
      <c r="IO26" s="145"/>
      <c r="IP26" s="145"/>
      <c r="IQ26" s="145"/>
      <c r="IR26" s="145"/>
      <c r="IS26" s="145"/>
      <c r="IT26" s="145"/>
      <c r="IU26" s="145"/>
      <c r="IV26" s="145"/>
    </row>
    <row r="27" spans="1:256" s="132" customFormat="1" ht="21" customHeight="1">
      <c r="A27" s="50"/>
      <c r="B27" s="166"/>
      <c r="C27" s="170" t="s">
        <v>72</v>
      </c>
      <c r="D27" s="172"/>
      <c r="E27" s="142"/>
      <c r="F27" s="138"/>
      <c r="G27" s="50"/>
      <c r="H27" s="138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  <c r="DN27" s="145"/>
      <c r="DO27" s="145"/>
      <c r="DP27" s="145"/>
      <c r="DQ27" s="145"/>
      <c r="DR27" s="145"/>
      <c r="DS27" s="145"/>
      <c r="DT27" s="145"/>
      <c r="DU27" s="145"/>
      <c r="DV27" s="145"/>
      <c r="DW27" s="145"/>
      <c r="DX27" s="145"/>
      <c r="DY27" s="145"/>
      <c r="DZ27" s="145"/>
      <c r="EA27" s="145"/>
      <c r="EB27" s="145"/>
      <c r="EC27" s="145"/>
      <c r="ED27" s="145"/>
      <c r="EE27" s="145"/>
      <c r="EF27" s="145"/>
      <c r="EG27" s="145"/>
      <c r="EH27" s="145"/>
      <c r="EI27" s="145"/>
      <c r="EJ27" s="145"/>
      <c r="EK27" s="145"/>
      <c r="EL27" s="145"/>
      <c r="EM27" s="145"/>
      <c r="EN27" s="145"/>
      <c r="EO27" s="145"/>
      <c r="EP27" s="145"/>
      <c r="EQ27" s="145"/>
      <c r="ER27" s="145"/>
      <c r="ES27" s="145"/>
      <c r="ET27" s="145"/>
      <c r="EU27" s="145"/>
      <c r="EV27" s="145"/>
      <c r="EW27" s="145"/>
      <c r="EX27" s="145"/>
      <c r="EY27" s="145"/>
      <c r="EZ27" s="145"/>
      <c r="FA27" s="145"/>
      <c r="FB27" s="145"/>
      <c r="FC27" s="145"/>
      <c r="FD27" s="145"/>
      <c r="FE27" s="145"/>
      <c r="FF27" s="145"/>
      <c r="FG27" s="145"/>
      <c r="FH27" s="145"/>
      <c r="FI27" s="145"/>
      <c r="FJ27" s="145"/>
      <c r="FK27" s="145"/>
      <c r="FL27" s="145"/>
      <c r="FM27" s="145"/>
      <c r="FN27" s="145"/>
      <c r="FO27" s="145"/>
      <c r="FP27" s="145"/>
      <c r="FQ27" s="145"/>
      <c r="FR27" s="145"/>
      <c r="FS27" s="145"/>
      <c r="FT27" s="145"/>
      <c r="FU27" s="145"/>
      <c r="FV27" s="145"/>
      <c r="FW27" s="145"/>
      <c r="FX27" s="145"/>
      <c r="FY27" s="145"/>
      <c r="FZ27" s="145"/>
      <c r="GA27" s="145"/>
      <c r="GB27" s="145"/>
      <c r="GC27" s="145"/>
      <c r="GD27" s="145"/>
      <c r="GE27" s="145"/>
      <c r="GF27" s="145"/>
      <c r="GG27" s="145"/>
      <c r="GH27" s="145"/>
      <c r="GI27" s="145"/>
      <c r="GJ27" s="145"/>
      <c r="GK27" s="145"/>
      <c r="GL27" s="145"/>
      <c r="GM27" s="145"/>
      <c r="GN27" s="145"/>
      <c r="GO27" s="145"/>
      <c r="GP27" s="145"/>
      <c r="GQ27" s="145"/>
      <c r="GR27" s="145"/>
      <c r="GS27" s="145"/>
      <c r="GT27" s="145"/>
      <c r="GU27" s="145"/>
      <c r="GV27" s="145"/>
      <c r="GW27" s="145"/>
      <c r="GX27" s="145"/>
      <c r="GY27" s="145"/>
      <c r="GZ27" s="145"/>
      <c r="HA27" s="145"/>
      <c r="HB27" s="145"/>
      <c r="HC27" s="145"/>
      <c r="HD27" s="145"/>
      <c r="HE27" s="145"/>
      <c r="HF27" s="145"/>
      <c r="HG27" s="145"/>
      <c r="HH27" s="145"/>
      <c r="HI27" s="145"/>
      <c r="HJ27" s="145"/>
      <c r="HK27" s="145"/>
      <c r="HL27" s="145"/>
      <c r="HM27" s="145"/>
      <c r="HN27" s="145"/>
      <c r="HO27" s="145"/>
      <c r="HP27" s="145"/>
      <c r="HQ27" s="145"/>
      <c r="HR27" s="145"/>
      <c r="HS27" s="145"/>
      <c r="HT27" s="145"/>
      <c r="HU27" s="145"/>
      <c r="HV27" s="145"/>
      <c r="HW27" s="145"/>
      <c r="HX27" s="145"/>
      <c r="HY27" s="145"/>
      <c r="HZ27" s="145"/>
      <c r="IA27" s="145"/>
      <c r="IB27" s="145"/>
      <c r="IC27" s="145"/>
      <c r="ID27" s="145"/>
      <c r="IE27" s="145"/>
      <c r="IF27" s="145"/>
      <c r="IG27" s="145"/>
      <c r="IH27" s="145"/>
      <c r="II27" s="145"/>
      <c r="IJ27" s="145"/>
      <c r="IK27" s="145"/>
      <c r="IL27" s="145"/>
      <c r="IM27" s="145"/>
      <c r="IN27" s="145"/>
      <c r="IO27" s="145"/>
      <c r="IP27" s="145"/>
      <c r="IQ27" s="145"/>
      <c r="IR27" s="145"/>
      <c r="IS27" s="145"/>
      <c r="IT27" s="145"/>
      <c r="IU27" s="145"/>
      <c r="IV27" s="145"/>
    </row>
    <row r="28" spans="1:256" s="132" customFormat="1" ht="21" customHeight="1">
      <c r="A28" s="50"/>
      <c r="B28" s="169"/>
      <c r="C28" s="173" t="s">
        <v>73</v>
      </c>
      <c r="D28" s="172"/>
      <c r="E28" s="142"/>
      <c r="F28" s="138"/>
      <c r="G28" s="50"/>
      <c r="H28" s="138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  <c r="ER28" s="145"/>
      <c r="ES28" s="145"/>
      <c r="ET28" s="145"/>
      <c r="EU28" s="145"/>
      <c r="EV28" s="145"/>
      <c r="EW28" s="145"/>
      <c r="EX28" s="145"/>
      <c r="EY28" s="145"/>
      <c r="EZ28" s="145"/>
      <c r="FA28" s="145"/>
      <c r="FB28" s="145"/>
      <c r="FC28" s="145"/>
      <c r="FD28" s="145"/>
      <c r="FE28" s="145"/>
      <c r="FF28" s="145"/>
      <c r="FG28" s="145"/>
      <c r="FH28" s="145"/>
      <c r="FI28" s="145"/>
      <c r="FJ28" s="145"/>
      <c r="FK28" s="145"/>
      <c r="FL28" s="145"/>
      <c r="FM28" s="145"/>
      <c r="FN28" s="145"/>
      <c r="FO28" s="145"/>
      <c r="FP28" s="145"/>
      <c r="FQ28" s="145"/>
      <c r="FR28" s="145"/>
      <c r="FS28" s="145"/>
      <c r="FT28" s="145"/>
      <c r="FU28" s="145"/>
      <c r="FV28" s="145"/>
      <c r="FW28" s="145"/>
      <c r="FX28" s="145"/>
      <c r="FY28" s="145"/>
      <c r="FZ28" s="145"/>
      <c r="GA28" s="145"/>
      <c r="GB28" s="145"/>
      <c r="GC28" s="145"/>
      <c r="GD28" s="145"/>
      <c r="GE28" s="145"/>
      <c r="GF28" s="145"/>
      <c r="GG28" s="145"/>
      <c r="GH28" s="145"/>
      <c r="GI28" s="145"/>
      <c r="GJ28" s="145"/>
      <c r="GK28" s="145"/>
      <c r="GL28" s="145"/>
      <c r="GM28" s="145"/>
      <c r="GN28" s="145"/>
      <c r="GO28" s="145"/>
      <c r="GP28" s="145"/>
      <c r="GQ28" s="145"/>
      <c r="GR28" s="145"/>
      <c r="GS28" s="145"/>
      <c r="GT28" s="145"/>
      <c r="GU28" s="145"/>
      <c r="GV28" s="145"/>
      <c r="GW28" s="145"/>
      <c r="GX28" s="145"/>
      <c r="GY28" s="145"/>
      <c r="GZ28" s="145"/>
      <c r="HA28" s="145"/>
      <c r="HB28" s="145"/>
      <c r="HC28" s="145"/>
      <c r="HD28" s="145"/>
      <c r="HE28" s="145"/>
      <c r="HF28" s="145"/>
      <c r="HG28" s="145"/>
      <c r="HH28" s="145"/>
      <c r="HI28" s="145"/>
      <c r="HJ28" s="145"/>
      <c r="HK28" s="145"/>
      <c r="HL28" s="145"/>
      <c r="HM28" s="145"/>
      <c r="HN28" s="145"/>
      <c r="HO28" s="145"/>
      <c r="HP28" s="145"/>
      <c r="HQ28" s="145"/>
      <c r="HR28" s="145"/>
      <c r="HS28" s="145"/>
      <c r="HT28" s="145"/>
      <c r="HU28" s="145"/>
      <c r="HV28" s="145"/>
      <c r="HW28" s="145"/>
      <c r="HX28" s="145"/>
      <c r="HY28" s="145"/>
      <c r="HZ28" s="145"/>
      <c r="IA28" s="145"/>
      <c r="IB28" s="145"/>
      <c r="IC28" s="145"/>
      <c r="ID28" s="145"/>
      <c r="IE28" s="145"/>
      <c r="IF28" s="145"/>
      <c r="IG28" s="145"/>
      <c r="IH28" s="145"/>
      <c r="II28" s="145"/>
      <c r="IJ28" s="145"/>
      <c r="IK28" s="145"/>
      <c r="IL28" s="145"/>
      <c r="IM28" s="145"/>
      <c r="IN28" s="145"/>
      <c r="IO28" s="145"/>
      <c r="IP28" s="145"/>
      <c r="IQ28" s="145"/>
      <c r="IR28" s="145"/>
      <c r="IS28" s="145"/>
      <c r="IT28" s="145"/>
      <c r="IU28" s="145"/>
      <c r="IV28" s="145"/>
    </row>
    <row r="29" spans="1:256" s="132" customFormat="1" ht="21" customHeight="1">
      <c r="A29" s="50"/>
      <c r="B29" s="169"/>
      <c r="C29" s="170" t="s">
        <v>74</v>
      </c>
      <c r="D29" s="172"/>
      <c r="E29" s="142"/>
      <c r="F29" s="138"/>
      <c r="G29" s="50"/>
      <c r="H29" s="138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145"/>
      <c r="EU29" s="145"/>
      <c r="EV29" s="145"/>
      <c r="EW29" s="145"/>
      <c r="EX29" s="145"/>
      <c r="EY29" s="145"/>
      <c r="EZ29" s="145"/>
      <c r="FA29" s="145"/>
      <c r="FB29" s="145"/>
      <c r="FC29" s="145"/>
      <c r="FD29" s="145"/>
      <c r="FE29" s="145"/>
      <c r="FF29" s="145"/>
      <c r="FG29" s="145"/>
      <c r="FH29" s="145"/>
      <c r="FI29" s="145"/>
      <c r="FJ29" s="145"/>
      <c r="FK29" s="145"/>
      <c r="FL29" s="145"/>
      <c r="FM29" s="145"/>
      <c r="FN29" s="145"/>
      <c r="FO29" s="145"/>
      <c r="FP29" s="145"/>
      <c r="FQ29" s="145"/>
      <c r="FR29" s="145"/>
      <c r="FS29" s="145"/>
      <c r="FT29" s="145"/>
      <c r="FU29" s="145"/>
      <c r="FV29" s="145"/>
      <c r="FW29" s="145"/>
      <c r="FX29" s="145"/>
      <c r="FY29" s="145"/>
      <c r="FZ29" s="145"/>
      <c r="GA29" s="145"/>
      <c r="GB29" s="145"/>
      <c r="GC29" s="145"/>
      <c r="GD29" s="145"/>
      <c r="GE29" s="145"/>
      <c r="GF29" s="145"/>
      <c r="GG29" s="145"/>
      <c r="GH29" s="145"/>
      <c r="GI29" s="145"/>
      <c r="GJ29" s="145"/>
      <c r="GK29" s="145"/>
      <c r="GL29" s="145"/>
      <c r="GM29" s="145"/>
      <c r="GN29" s="145"/>
      <c r="GO29" s="145"/>
      <c r="GP29" s="145"/>
      <c r="GQ29" s="145"/>
      <c r="GR29" s="145"/>
      <c r="GS29" s="145"/>
      <c r="GT29" s="145"/>
      <c r="GU29" s="145"/>
      <c r="GV29" s="145"/>
      <c r="GW29" s="145"/>
      <c r="GX29" s="145"/>
      <c r="GY29" s="145"/>
      <c r="GZ29" s="145"/>
      <c r="HA29" s="145"/>
      <c r="HB29" s="145"/>
      <c r="HC29" s="145"/>
      <c r="HD29" s="145"/>
      <c r="HE29" s="145"/>
      <c r="HF29" s="145"/>
      <c r="HG29" s="145"/>
      <c r="HH29" s="145"/>
      <c r="HI29" s="145"/>
      <c r="HJ29" s="145"/>
      <c r="HK29" s="145"/>
      <c r="HL29" s="145"/>
      <c r="HM29" s="145"/>
      <c r="HN29" s="145"/>
      <c r="HO29" s="145"/>
      <c r="HP29" s="145"/>
      <c r="HQ29" s="145"/>
      <c r="HR29" s="145"/>
      <c r="HS29" s="145"/>
      <c r="HT29" s="145"/>
      <c r="HU29" s="145"/>
      <c r="HV29" s="145"/>
      <c r="HW29" s="145"/>
      <c r="HX29" s="145"/>
      <c r="HY29" s="145"/>
      <c r="HZ29" s="145"/>
      <c r="IA29" s="145"/>
      <c r="IB29" s="145"/>
      <c r="IC29" s="145"/>
      <c r="ID29" s="145"/>
      <c r="IE29" s="145"/>
      <c r="IF29" s="145"/>
      <c r="IG29" s="145"/>
      <c r="IH29" s="145"/>
      <c r="II29" s="145"/>
      <c r="IJ29" s="145"/>
      <c r="IK29" s="145"/>
      <c r="IL29" s="145"/>
      <c r="IM29" s="145"/>
      <c r="IN29" s="145"/>
      <c r="IO29" s="145"/>
      <c r="IP29" s="145"/>
      <c r="IQ29" s="145"/>
      <c r="IR29" s="145"/>
      <c r="IS29" s="145"/>
      <c r="IT29" s="145"/>
      <c r="IU29" s="145"/>
      <c r="IV29" s="145"/>
    </row>
    <row r="30" spans="1:256" s="132" customFormat="1" ht="21" customHeight="1">
      <c r="A30" s="50"/>
      <c r="B30" s="169"/>
      <c r="C30" s="170" t="s">
        <v>75</v>
      </c>
      <c r="D30" s="172"/>
      <c r="E30" s="142"/>
      <c r="F30" s="138"/>
      <c r="G30" s="50"/>
      <c r="H30" s="138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5"/>
      <c r="EH30" s="145"/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5"/>
      <c r="EW30" s="145"/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5"/>
      <c r="FM30" s="145"/>
      <c r="FN30" s="145"/>
      <c r="FO30" s="145"/>
      <c r="FP30" s="145"/>
      <c r="FQ30" s="145"/>
      <c r="FR30" s="145"/>
      <c r="FS30" s="145"/>
      <c r="FT30" s="145"/>
      <c r="FU30" s="145"/>
      <c r="FV30" s="145"/>
      <c r="FW30" s="145"/>
      <c r="FX30" s="145"/>
      <c r="FY30" s="145"/>
      <c r="FZ30" s="145"/>
      <c r="GA30" s="145"/>
      <c r="GB30" s="145"/>
      <c r="GC30" s="145"/>
      <c r="GD30" s="145"/>
      <c r="GE30" s="145"/>
      <c r="GF30" s="145"/>
      <c r="GG30" s="145"/>
      <c r="GH30" s="145"/>
      <c r="GI30" s="145"/>
      <c r="GJ30" s="145"/>
      <c r="GK30" s="145"/>
      <c r="GL30" s="145"/>
      <c r="GM30" s="145"/>
      <c r="GN30" s="145"/>
      <c r="GO30" s="145"/>
      <c r="GP30" s="145"/>
      <c r="GQ30" s="145"/>
      <c r="GR30" s="145"/>
      <c r="GS30" s="145"/>
      <c r="GT30" s="145"/>
      <c r="GU30" s="145"/>
      <c r="GV30" s="145"/>
      <c r="GW30" s="145"/>
      <c r="GX30" s="145"/>
      <c r="GY30" s="145"/>
      <c r="GZ30" s="145"/>
      <c r="HA30" s="145"/>
      <c r="HB30" s="145"/>
      <c r="HC30" s="145"/>
      <c r="HD30" s="145"/>
      <c r="HE30" s="145"/>
      <c r="HF30" s="145"/>
      <c r="HG30" s="145"/>
      <c r="HH30" s="145"/>
      <c r="HI30" s="145"/>
      <c r="HJ30" s="145"/>
      <c r="HK30" s="145"/>
      <c r="HL30" s="145"/>
      <c r="HM30" s="145"/>
      <c r="HN30" s="145"/>
      <c r="HO30" s="145"/>
      <c r="HP30" s="145"/>
      <c r="HQ30" s="145"/>
      <c r="HR30" s="145"/>
      <c r="HS30" s="145"/>
      <c r="HT30" s="145"/>
      <c r="HU30" s="145"/>
      <c r="HV30" s="145"/>
      <c r="HW30" s="145"/>
      <c r="HX30" s="145"/>
      <c r="HY30" s="145"/>
      <c r="HZ30" s="145"/>
      <c r="IA30" s="145"/>
      <c r="IB30" s="145"/>
      <c r="IC30" s="145"/>
      <c r="ID30" s="145"/>
      <c r="IE30" s="145"/>
      <c r="IF30" s="145"/>
      <c r="IG30" s="145"/>
      <c r="IH30" s="145"/>
      <c r="II30" s="145"/>
      <c r="IJ30" s="145"/>
      <c r="IK30" s="145"/>
      <c r="IL30" s="145"/>
      <c r="IM30" s="145"/>
      <c r="IN30" s="145"/>
      <c r="IO30" s="145"/>
      <c r="IP30" s="145"/>
      <c r="IQ30" s="145"/>
      <c r="IR30" s="145"/>
      <c r="IS30" s="145"/>
      <c r="IT30" s="145"/>
      <c r="IU30" s="145"/>
      <c r="IV30" s="145"/>
    </row>
    <row r="31" spans="1:256" s="132" customFormat="1" ht="21" customHeight="1">
      <c r="A31" s="50"/>
      <c r="B31" s="169"/>
      <c r="C31" s="170" t="s">
        <v>76</v>
      </c>
      <c r="D31" s="172"/>
      <c r="E31" s="142"/>
      <c r="F31" s="138"/>
      <c r="G31" s="50"/>
      <c r="H31" s="138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145"/>
      <c r="DP31" s="145"/>
      <c r="DQ31" s="145"/>
      <c r="DR31" s="145"/>
      <c r="DS31" s="145"/>
      <c r="DT31" s="145"/>
      <c r="DU31" s="145"/>
      <c r="DV31" s="145"/>
      <c r="DW31" s="145"/>
      <c r="DX31" s="145"/>
      <c r="DY31" s="145"/>
      <c r="DZ31" s="145"/>
      <c r="EA31" s="145"/>
      <c r="EB31" s="145"/>
      <c r="EC31" s="145"/>
      <c r="ED31" s="145"/>
      <c r="EE31" s="145"/>
      <c r="EF31" s="145"/>
      <c r="EG31" s="145"/>
      <c r="EH31" s="145"/>
      <c r="EI31" s="145"/>
      <c r="EJ31" s="145"/>
      <c r="EK31" s="145"/>
      <c r="EL31" s="145"/>
      <c r="EM31" s="145"/>
      <c r="EN31" s="145"/>
      <c r="EO31" s="145"/>
      <c r="EP31" s="145"/>
      <c r="EQ31" s="145"/>
      <c r="ER31" s="145"/>
      <c r="ES31" s="145"/>
      <c r="ET31" s="145"/>
      <c r="EU31" s="145"/>
      <c r="EV31" s="145"/>
      <c r="EW31" s="145"/>
      <c r="EX31" s="145"/>
      <c r="EY31" s="145"/>
      <c r="EZ31" s="145"/>
      <c r="FA31" s="145"/>
      <c r="FB31" s="145"/>
      <c r="FC31" s="145"/>
      <c r="FD31" s="145"/>
      <c r="FE31" s="145"/>
      <c r="FF31" s="145"/>
      <c r="FG31" s="145"/>
      <c r="FH31" s="145"/>
      <c r="FI31" s="145"/>
      <c r="FJ31" s="145"/>
      <c r="FK31" s="145"/>
      <c r="FL31" s="145"/>
      <c r="FM31" s="145"/>
      <c r="FN31" s="145"/>
      <c r="FO31" s="145"/>
      <c r="FP31" s="145"/>
      <c r="FQ31" s="145"/>
      <c r="FR31" s="145"/>
      <c r="FS31" s="145"/>
      <c r="FT31" s="145"/>
      <c r="FU31" s="145"/>
      <c r="FV31" s="145"/>
      <c r="FW31" s="145"/>
      <c r="FX31" s="145"/>
      <c r="FY31" s="145"/>
      <c r="FZ31" s="145"/>
      <c r="GA31" s="145"/>
      <c r="GB31" s="145"/>
      <c r="GC31" s="145"/>
      <c r="GD31" s="145"/>
      <c r="GE31" s="145"/>
      <c r="GF31" s="145"/>
      <c r="GG31" s="145"/>
      <c r="GH31" s="145"/>
      <c r="GI31" s="145"/>
      <c r="GJ31" s="145"/>
      <c r="GK31" s="145"/>
      <c r="GL31" s="145"/>
      <c r="GM31" s="145"/>
      <c r="GN31" s="145"/>
      <c r="GO31" s="145"/>
      <c r="GP31" s="145"/>
      <c r="GQ31" s="145"/>
      <c r="GR31" s="145"/>
      <c r="GS31" s="145"/>
      <c r="GT31" s="145"/>
      <c r="GU31" s="145"/>
      <c r="GV31" s="145"/>
      <c r="GW31" s="145"/>
      <c r="GX31" s="145"/>
      <c r="GY31" s="145"/>
      <c r="GZ31" s="145"/>
      <c r="HA31" s="145"/>
      <c r="HB31" s="145"/>
      <c r="HC31" s="145"/>
      <c r="HD31" s="145"/>
      <c r="HE31" s="145"/>
      <c r="HF31" s="145"/>
      <c r="HG31" s="145"/>
      <c r="HH31" s="145"/>
      <c r="HI31" s="145"/>
      <c r="HJ31" s="145"/>
      <c r="HK31" s="145"/>
      <c r="HL31" s="145"/>
      <c r="HM31" s="145"/>
      <c r="HN31" s="145"/>
      <c r="HO31" s="145"/>
      <c r="HP31" s="145"/>
      <c r="HQ31" s="145"/>
      <c r="HR31" s="145"/>
      <c r="HS31" s="145"/>
      <c r="HT31" s="145"/>
      <c r="HU31" s="145"/>
      <c r="HV31" s="145"/>
      <c r="HW31" s="145"/>
      <c r="HX31" s="145"/>
      <c r="HY31" s="145"/>
      <c r="HZ31" s="145"/>
      <c r="IA31" s="145"/>
      <c r="IB31" s="145"/>
      <c r="IC31" s="145"/>
      <c r="ID31" s="145"/>
      <c r="IE31" s="145"/>
      <c r="IF31" s="145"/>
      <c r="IG31" s="145"/>
      <c r="IH31" s="145"/>
      <c r="II31" s="145"/>
      <c r="IJ31" s="145"/>
      <c r="IK31" s="145"/>
      <c r="IL31" s="145"/>
      <c r="IM31" s="145"/>
      <c r="IN31" s="145"/>
      <c r="IO31" s="145"/>
      <c r="IP31" s="145"/>
      <c r="IQ31" s="145"/>
      <c r="IR31" s="145"/>
      <c r="IS31" s="145"/>
      <c r="IT31" s="145"/>
      <c r="IU31" s="145"/>
      <c r="IV31" s="145"/>
    </row>
    <row r="32" spans="1:256" s="132" customFormat="1" ht="21" customHeight="1">
      <c r="A32" s="50"/>
      <c r="B32" s="174"/>
      <c r="C32" s="170" t="s">
        <v>77</v>
      </c>
      <c r="D32" s="172"/>
      <c r="E32" s="142"/>
      <c r="F32" s="138"/>
      <c r="G32" s="50"/>
      <c r="H32" s="138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5"/>
      <c r="FF32" s="145"/>
      <c r="FG32" s="145"/>
      <c r="FH32" s="145"/>
      <c r="FI32" s="145"/>
      <c r="FJ32" s="145"/>
      <c r="FK32" s="145"/>
      <c r="FL32" s="145"/>
      <c r="FM32" s="145"/>
      <c r="FN32" s="145"/>
      <c r="FO32" s="145"/>
      <c r="FP32" s="145"/>
      <c r="FQ32" s="145"/>
      <c r="FR32" s="145"/>
      <c r="FS32" s="145"/>
      <c r="FT32" s="145"/>
      <c r="FU32" s="145"/>
      <c r="FV32" s="145"/>
      <c r="FW32" s="145"/>
      <c r="FX32" s="145"/>
      <c r="FY32" s="145"/>
      <c r="FZ32" s="145"/>
      <c r="GA32" s="145"/>
      <c r="GB32" s="145"/>
      <c r="GC32" s="145"/>
      <c r="GD32" s="145"/>
      <c r="GE32" s="145"/>
      <c r="GF32" s="145"/>
      <c r="GG32" s="145"/>
      <c r="GH32" s="145"/>
      <c r="GI32" s="145"/>
      <c r="GJ32" s="145"/>
      <c r="GK32" s="145"/>
      <c r="GL32" s="145"/>
      <c r="GM32" s="145"/>
      <c r="GN32" s="145"/>
      <c r="GO32" s="145"/>
      <c r="GP32" s="145"/>
      <c r="GQ32" s="145"/>
      <c r="GR32" s="145"/>
      <c r="GS32" s="145"/>
      <c r="GT32" s="145"/>
      <c r="GU32" s="145"/>
      <c r="GV32" s="145"/>
      <c r="GW32" s="145"/>
      <c r="GX32" s="145"/>
      <c r="GY32" s="145"/>
      <c r="GZ32" s="145"/>
      <c r="HA32" s="145"/>
      <c r="HB32" s="145"/>
      <c r="HC32" s="145"/>
      <c r="HD32" s="145"/>
      <c r="HE32" s="145"/>
      <c r="HF32" s="145"/>
      <c r="HG32" s="145"/>
      <c r="HH32" s="145"/>
      <c r="HI32" s="145"/>
      <c r="HJ32" s="145"/>
      <c r="HK32" s="145"/>
      <c r="HL32" s="145"/>
      <c r="HM32" s="145"/>
      <c r="HN32" s="145"/>
      <c r="HO32" s="145"/>
      <c r="HP32" s="145"/>
      <c r="HQ32" s="145"/>
      <c r="HR32" s="145"/>
      <c r="HS32" s="145"/>
      <c r="HT32" s="145"/>
      <c r="HU32" s="145"/>
      <c r="HV32" s="145"/>
      <c r="HW32" s="145"/>
      <c r="HX32" s="145"/>
      <c r="HY32" s="145"/>
      <c r="HZ32" s="145"/>
      <c r="IA32" s="145"/>
      <c r="IB32" s="145"/>
      <c r="IC32" s="145"/>
      <c r="ID32" s="145"/>
      <c r="IE32" s="145"/>
      <c r="IF32" s="145"/>
      <c r="IG32" s="145"/>
      <c r="IH32" s="145"/>
      <c r="II32" s="145"/>
      <c r="IJ32" s="145"/>
      <c r="IK32" s="145"/>
      <c r="IL32" s="145"/>
      <c r="IM32" s="145"/>
      <c r="IN32" s="145"/>
      <c r="IO32" s="145"/>
      <c r="IP32" s="145"/>
      <c r="IQ32" s="145"/>
      <c r="IR32" s="145"/>
      <c r="IS32" s="145"/>
      <c r="IT32" s="145"/>
      <c r="IU32" s="145"/>
      <c r="IV32" s="145"/>
    </row>
    <row r="33" spans="1:256" s="132" customFormat="1" ht="21" customHeight="1">
      <c r="A33" s="19" t="s">
        <v>78</v>
      </c>
      <c r="B33" s="265">
        <v>2540642</v>
      </c>
      <c r="C33" s="175" t="s">
        <v>79</v>
      </c>
      <c r="D33" s="265">
        <v>2540642</v>
      </c>
      <c r="E33" s="143" t="s">
        <v>79</v>
      </c>
      <c r="F33" s="266">
        <v>2540642</v>
      </c>
      <c r="G33" s="143" t="s">
        <v>79</v>
      </c>
      <c r="H33" s="266">
        <v>2540642</v>
      </c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5"/>
      <c r="DM33" s="145"/>
      <c r="DN33" s="145"/>
      <c r="DO33" s="145"/>
      <c r="DP33" s="145"/>
      <c r="DQ33" s="145"/>
      <c r="DR33" s="145"/>
      <c r="DS33" s="145"/>
      <c r="DT33" s="145"/>
      <c r="DU33" s="145"/>
      <c r="DV33" s="145"/>
      <c r="DW33" s="145"/>
      <c r="DX33" s="145"/>
      <c r="DY33" s="145"/>
      <c r="DZ33" s="145"/>
      <c r="EA33" s="145"/>
      <c r="EB33" s="145"/>
      <c r="EC33" s="145"/>
      <c r="ED33" s="145"/>
      <c r="EE33" s="145"/>
      <c r="EF33" s="145"/>
      <c r="EG33" s="145"/>
      <c r="EH33" s="145"/>
      <c r="EI33" s="145"/>
      <c r="EJ33" s="145"/>
      <c r="EK33" s="145"/>
      <c r="EL33" s="145"/>
      <c r="EM33" s="145"/>
      <c r="EN33" s="145"/>
      <c r="EO33" s="145"/>
      <c r="EP33" s="145"/>
      <c r="EQ33" s="145"/>
      <c r="ER33" s="145"/>
      <c r="ES33" s="145"/>
      <c r="ET33" s="145"/>
      <c r="EU33" s="145"/>
      <c r="EV33" s="145"/>
      <c r="EW33" s="145"/>
      <c r="EX33" s="145"/>
      <c r="EY33" s="145"/>
      <c r="EZ33" s="145"/>
      <c r="FA33" s="145"/>
      <c r="FB33" s="145"/>
      <c r="FC33" s="145"/>
      <c r="FD33" s="145"/>
      <c r="FE33" s="145"/>
      <c r="FF33" s="145"/>
      <c r="FG33" s="145"/>
      <c r="FH33" s="145"/>
      <c r="FI33" s="145"/>
      <c r="FJ33" s="145"/>
      <c r="FK33" s="145"/>
      <c r="FL33" s="145"/>
      <c r="FM33" s="145"/>
      <c r="FN33" s="145"/>
      <c r="FO33" s="145"/>
      <c r="FP33" s="145"/>
      <c r="FQ33" s="145"/>
      <c r="FR33" s="145"/>
      <c r="FS33" s="145"/>
      <c r="FT33" s="145"/>
      <c r="FU33" s="145"/>
      <c r="FV33" s="145"/>
      <c r="FW33" s="145"/>
      <c r="FX33" s="145"/>
      <c r="FY33" s="145"/>
      <c r="FZ33" s="145"/>
      <c r="GA33" s="145"/>
      <c r="GB33" s="145"/>
      <c r="GC33" s="145"/>
      <c r="GD33" s="145"/>
      <c r="GE33" s="145"/>
      <c r="GF33" s="145"/>
      <c r="GG33" s="145"/>
      <c r="GH33" s="145"/>
      <c r="GI33" s="145"/>
      <c r="GJ33" s="145"/>
      <c r="GK33" s="145"/>
      <c r="GL33" s="145"/>
      <c r="GM33" s="145"/>
      <c r="GN33" s="145"/>
      <c r="GO33" s="145"/>
      <c r="GP33" s="145"/>
      <c r="GQ33" s="145"/>
      <c r="GR33" s="145"/>
      <c r="GS33" s="145"/>
      <c r="GT33" s="145"/>
      <c r="GU33" s="145"/>
      <c r="GV33" s="145"/>
      <c r="GW33" s="145"/>
      <c r="GX33" s="145"/>
      <c r="GY33" s="145"/>
      <c r="GZ33" s="145"/>
      <c r="HA33" s="145"/>
      <c r="HB33" s="145"/>
      <c r="HC33" s="145"/>
      <c r="HD33" s="145"/>
      <c r="HE33" s="145"/>
      <c r="HF33" s="145"/>
      <c r="HG33" s="145"/>
      <c r="HH33" s="145"/>
      <c r="HI33" s="145"/>
      <c r="HJ33" s="145"/>
      <c r="HK33" s="145"/>
      <c r="HL33" s="145"/>
      <c r="HM33" s="145"/>
      <c r="HN33" s="145"/>
      <c r="HO33" s="145"/>
      <c r="HP33" s="145"/>
      <c r="HQ33" s="145"/>
      <c r="HR33" s="145"/>
      <c r="HS33" s="145"/>
      <c r="HT33" s="145"/>
      <c r="HU33" s="145"/>
      <c r="HV33" s="145"/>
      <c r="HW33" s="145"/>
      <c r="HX33" s="145"/>
      <c r="HY33" s="145"/>
      <c r="HZ33" s="145"/>
      <c r="IA33" s="145"/>
      <c r="IB33" s="145"/>
      <c r="IC33" s="145"/>
      <c r="ID33" s="145"/>
      <c r="IE33" s="145"/>
      <c r="IF33" s="145"/>
      <c r="IG33" s="145"/>
      <c r="IH33" s="145"/>
      <c r="II33" s="145"/>
      <c r="IJ33" s="145"/>
      <c r="IK33" s="145"/>
      <c r="IL33" s="145"/>
      <c r="IM33" s="145"/>
      <c r="IN33" s="145"/>
      <c r="IO33" s="145"/>
      <c r="IP33" s="145"/>
      <c r="IQ33" s="145"/>
      <c r="IR33" s="145"/>
      <c r="IS33" s="145"/>
      <c r="IT33" s="145"/>
      <c r="IU33" s="145"/>
      <c r="IV33" s="145"/>
    </row>
    <row r="34" spans="1:256" s="132" customFormat="1" ht="21" customHeight="1">
      <c r="A34" s="50" t="s">
        <v>80</v>
      </c>
      <c r="B34" s="259"/>
      <c r="C34" s="176"/>
      <c r="D34" s="259"/>
      <c r="E34" s="139" t="s">
        <v>81</v>
      </c>
      <c r="F34" s="225"/>
      <c r="G34" s="142"/>
      <c r="H34" s="22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/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  <c r="FE34" s="145"/>
      <c r="FF34" s="145"/>
      <c r="FG34" s="145"/>
      <c r="FH34" s="145"/>
      <c r="FI34" s="145"/>
      <c r="FJ34" s="145"/>
      <c r="FK34" s="145"/>
      <c r="FL34" s="145"/>
      <c r="FM34" s="145"/>
      <c r="FN34" s="145"/>
      <c r="FO34" s="145"/>
      <c r="FP34" s="145"/>
      <c r="FQ34" s="145"/>
      <c r="FR34" s="145"/>
      <c r="FS34" s="145"/>
      <c r="FT34" s="145"/>
      <c r="FU34" s="145"/>
      <c r="FV34" s="145"/>
      <c r="FW34" s="145"/>
      <c r="FX34" s="145"/>
      <c r="FY34" s="145"/>
      <c r="FZ34" s="145"/>
      <c r="GA34" s="145"/>
      <c r="GB34" s="145"/>
      <c r="GC34" s="145"/>
      <c r="GD34" s="145"/>
      <c r="GE34" s="145"/>
      <c r="GF34" s="145"/>
      <c r="GG34" s="145"/>
      <c r="GH34" s="145"/>
      <c r="GI34" s="145"/>
      <c r="GJ34" s="145"/>
      <c r="GK34" s="145"/>
      <c r="GL34" s="145"/>
      <c r="GM34" s="145"/>
      <c r="GN34" s="145"/>
      <c r="GO34" s="145"/>
      <c r="GP34" s="145"/>
      <c r="GQ34" s="145"/>
      <c r="GR34" s="145"/>
      <c r="GS34" s="145"/>
      <c r="GT34" s="145"/>
      <c r="GU34" s="145"/>
      <c r="GV34" s="145"/>
      <c r="GW34" s="145"/>
      <c r="GX34" s="145"/>
      <c r="GY34" s="145"/>
      <c r="GZ34" s="145"/>
      <c r="HA34" s="145"/>
      <c r="HB34" s="145"/>
      <c r="HC34" s="145"/>
      <c r="HD34" s="145"/>
      <c r="HE34" s="145"/>
      <c r="HF34" s="145"/>
      <c r="HG34" s="145"/>
      <c r="HH34" s="145"/>
      <c r="HI34" s="145"/>
      <c r="HJ34" s="145"/>
      <c r="HK34" s="145"/>
      <c r="HL34" s="145"/>
      <c r="HM34" s="145"/>
      <c r="HN34" s="145"/>
      <c r="HO34" s="145"/>
      <c r="HP34" s="145"/>
      <c r="HQ34" s="145"/>
      <c r="HR34" s="145"/>
      <c r="HS34" s="145"/>
      <c r="HT34" s="145"/>
      <c r="HU34" s="145"/>
      <c r="HV34" s="145"/>
      <c r="HW34" s="145"/>
      <c r="HX34" s="145"/>
      <c r="HY34" s="145"/>
      <c r="HZ34" s="145"/>
      <c r="IA34" s="145"/>
      <c r="IB34" s="145"/>
      <c r="IC34" s="145"/>
      <c r="ID34" s="145"/>
      <c r="IE34" s="145"/>
      <c r="IF34" s="145"/>
      <c r="IG34" s="145"/>
      <c r="IH34" s="145"/>
      <c r="II34" s="145"/>
      <c r="IJ34" s="145"/>
      <c r="IK34" s="145"/>
      <c r="IL34" s="145"/>
      <c r="IM34" s="145"/>
      <c r="IN34" s="145"/>
      <c r="IO34" s="145"/>
      <c r="IP34" s="145"/>
      <c r="IQ34" s="145"/>
      <c r="IR34" s="145"/>
      <c r="IS34" s="145"/>
      <c r="IT34" s="145"/>
      <c r="IU34" s="145"/>
      <c r="IV34" s="145"/>
    </row>
    <row r="35" spans="1:256" s="132" customFormat="1" ht="21" customHeight="1">
      <c r="A35" s="50" t="s">
        <v>82</v>
      </c>
      <c r="B35" s="259"/>
      <c r="C35" s="176"/>
      <c r="D35" s="259"/>
      <c r="E35" s="144"/>
      <c r="F35" s="225"/>
      <c r="G35" s="144"/>
      <c r="H35" s="22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  <c r="FE35" s="145"/>
      <c r="FF35" s="145"/>
      <c r="FG35" s="145"/>
      <c r="FH35" s="145"/>
      <c r="FI35" s="145"/>
      <c r="FJ35" s="145"/>
      <c r="FK35" s="145"/>
      <c r="FL35" s="145"/>
      <c r="FM35" s="145"/>
      <c r="FN35" s="145"/>
      <c r="FO35" s="145"/>
      <c r="FP35" s="145"/>
      <c r="FQ35" s="145"/>
      <c r="FR35" s="145"/>
      <c r="FS35" s="145"/>
      <c r="FT35" s="145"/>
      <c r="FU35" s="145"/>
      <c r="FV35" s="145"/>
      <c r="FW35" s="145"/>
      <c r="FX35" s="145"/>
      <c r="FY35" s="145"/>
      <c r="FZ35" s="145"/>
      <c r="GA35" s="145"/>
      <c r="GB35" s="145"/>
      <c r="GC35" s="145"/>
      <c r="GD35" s="145"/>
      <c r="GE35" s="145"/>
      <c r="GF35" s="145"/>
      <c r="GG35" s="145"/>
      <c r="GH35" s="145"/>
      <c r="GI35" s="145"/>
      <c r="GJ35" s="145"/>
      <c r="GK35" s="145"/>
      <c r="GL35" s="145"/>
      <c r="GM35" s="145"/>
      <c r="GN35" s="145"/>
      <c r="GO35" s="145"/>
      <c r="GP35" s="145"/>
      <c r="GQ35" s="145"/>
      <c r="GR35" s="145"/>
      <c r="GS35" s="145"/>
      <c r="GT35" s="145"/>
      <c r="GU35" s="145"/>
      <c r="GV35" s="145"/>
      <c r="GW35" s="145"/>
      <c r="GX35" s="145"/>
      <c r="GY35" s="145"/>
      <c r="GZ35" s="145"/>
      <c r="HA35" s="145"/>
      <c r="HB35" s="145"/>
      <c r="HC35" s="145"/>
      <c r="HD35" s="145"/>
      <c r="HE35" s="145"/>
      <c r="HF35" s="145"/>
      <c r="HG35" s="145"/>
      <c r="HH35" s="145"/>
      <c r="HI35" s="145"/>
      <c r="HJ35" s="145"/>
      <c r="HK35" s="145"/>
      <c r="HL35" s="145"/>
      <c r="HM35" s="145"/>
      <c r="HN35" s="145"/>
      <c r="HO35" s="145"/>
      <c r="HP35" s="145"/>
      <c r="HQ35" s="145"/>
      <c r="HR35" s="145"/>
      <c r="HS35" s="145"/>
      <c r="HT35" s="145"/>
      <c r="HU35" s="145"/>
      <c r="HV35" s="145"/>
      <c r="HW35" s="145"/>
      <c r="HX35" s="145"/>
      <c r="HY35" s="145"/>
      <c r="HZ35" s="145"/>
      <c r="IA35" s="145"/>
      <c r="IB35" s="145"/>
      <c r="IC35" s="145"/>
      <c r="ID35" s="145"/>
      <c r="IE35" s="145"/>
      <c r="IF35" s="145"/>
      <c r="IG35" s="145"/>
      <c r="IH35" s="145"/>
      <c r="II35" s="145"/>
      <c r="IJ35" s="145"/>
      <c r="IK35" s="145"/>
      <c r="IL35" s="145"/>
      <c r="IM35" s="145"/>
      <c r="IN35" s="145"/>
      <c r="IO35" s="145"/>
      <c r="IP35" s="145"/>
      <c r="IQ35" s="145"/>
      <c r="IR35" s="145"/>
      <c r="IS35" s="145"/>
      <c r="IT35" s="145"/>
      <c r="IU35" s="145"/>
      <c r="IV35" s="145"/>
    </row>
    <row r="36" spans="1:256" s="132" customFormat="1" ht="21" customHeight="1">
      <c r="A36" s="19" t="s">
        <v>83</v>
      </c>
      <c r="B36" s="265">
        <v>2540642</v>
      </c>
      <c r="C36" s="175" t="s">
        <v>84</v>
      </c>
      <c r="D36" s="265">
        <v>2540642</v>
      </c>
      <c r="E36" s="143" t="s">
        <v>84</v>
      </c>
      <c r="F36" s="266">
        <v>2540642</v>
      </c>
      <c r="G36" s="143" t="s">
        <v>84</v>
      </c>
      <c r="H36" s="266">
        <v>2540642</v>
      </c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145"/>
      <c r="DP36" s="145"/>
      <c r="DQ36" s="145"/>
      <c r="DR36" s="145"/>
      <c r="DS36" s="145"/>
      <c r="DT36" s="145"/>
      <c r="DU36" s="145"/>
      <c r="DV36" s="145"/>
      <c r="DW36" s="145"/>
      <c r="DX36" s="145"/>
      <c r="DY36" s="145"/>
      <c r="DZ36" s="145"/>
      <c r="EA36" s="145"/>
      <c r="EB36" s="145"/>
      <c r="EC36" s="145"/>
      <c r="ED36" s="145"/>
      <c r="EE36" s="145"/>
      <c r="EF36" s="145"/>
      <c r="EG36" s="145"/>
      <c r="EH36" s="145"/>
      <c r="EI36" s="145"/>
      <c r="EJ36" s="145"/>
      <c r="EK36" s="145"/>
      <c r="EL36" s="145"/>
      <c r="EM36" s="145"/>
      <c r="EN36" s="145"/>
      <c r="EO36" s="145"/>
      <c r="EP36" s="145"/>
      <c r="EQ36" s="145"/>
      <c r="ER36" s="145"/>
      <c r="ES36" s="145"/>
      <c r="ET36" s="145"/>
      <c r="EU36" s="145"/>
      <c r="EV36" s="145"/>
      <c r="EW36" s="145"/>
      <c r="EX36" s="145"/>
      <c r="EY36" s="145"/>
      <c r="EZ36" s="145"/>
      <c r="FA36" s="145"/>
      <c r="FB36" s="145"/>
      <c r="FC36" s="145"/>
      <c r="FD36" s="145"/>
      <c r="FE36" s="145"/>
      <c r="FF36" s="145"/>
      <c r="FG36" s="145"/>
      <c r="FH36" s="145"/>
      <c r="FI36" s="145"/>
      <c r="FJ36" s="145"/>
      <c r="FK36" s="145"/>
      <c r="FL36" s="145"/>
      <c r="FM36" s="145"/>
      <c r="FN36" s="145"/>
      <c r="FO36" s="145"/>
      <c r="FP36" s="145"/>
      <c r="FQ36" s="145"/>
      <c r="FR36" s="145"/>
      <c r="FS36" s="145"/>
      <c r="FT36" s="145"/>
      <c r="FU36" s="145"/>
      <c r="FV36" s="145"/>
      <c r="FW36" s="145"/>
      <c r="FX36" s="145"/>
      <c r="FY36" s="145"/>
      <c r="FZ36" s="145"/>
      <c r="GA36" s="145"/>
      <c r="GB36" s="145"/>
      <c r="GC36" s="145"/>
      <c r="GD36" s="145"/>
      <c r="GE36" s="145"/>
      <c r="GF36" s="145"/>
      <c r="GG36" s="145"/>
      <c r="GH36" s="145"/>
      <c r="GI36" s="145"/>
      <c r="GJ36" s="145"/>
      <c r="GK36" s="145"/>
      <c r="GL36" s="145"/>
      <c r="GM36" s="145"/>
      <c r="GN36" s="145"/>
      <c r="GO36" s="145"/>
      <c r="GP36" s="145"/>
      <c r="GQ36" s="145"/>
      <c r="GR36" s="145"/>
      <c r="GS36" s="145"/>
      <c r="GT36" s="145"/>
      <c r="GU36" s="145"/>
      <c r="GV36" s="145"/>
      <c r="GW36" s="145"/>
      <c r="GX36" s="145"/>
      <c r="GY36" s="145"/>
      <c r="GZ36" s="145"/>
      <c r="HA36" s="145"/>
      <c r="HB36" s="145"/>
      <c r="HC36" s="145"/>
      <c r="HD36" s="145"/>
      <c r="HE36" s="145"/>
      <c r="HF36" s="145"/>
      <c r="HG36" s="145"/>
      <c r="HH36" s="145"/>
      <c r="HI36" s="145"/>
      <c r="HJ36" s="145"/>
      <c r="HK36" s="145"/>
      <c r="HL36" s="145"/>
      <c r="HM36" s="145"/>
      <c r="HN36" s="145"/>
      <c r="HO36" s="145"/>
      <c r="HP36" s="145"/>
      <c r="HQ36" s="145"/>
      <c r="HR36" s="145"/>
      <c r="HS36" s="145"/>
      <c r="HT36" s="145"/>
      <c r="HU36" s="145"/>
      <c r="HV36" s="145"/>
      <c r="HW36" s="145"/>
      <c r="HX36" s="145"/>
      <c r="HY36" s="145"/>
      <c r="HZ36" s="145"/>
      <c r="IA36" s="145"/>
      <c r="IB36" s="145"/>
      <c r="IC36" s="145"/>
      <c r="ID36" s="145"/>
      <c r="IE36" s="145"/>
      <c r="IF36" s="145"/>
      <c r="IG36" s="145"/>
      <c r="IH36" s="145"/>
      <c r="II36" s="145"/>
      <c r="IJ36" s="145"/>
      <c r="IK36" s="145"/>
      <c r="IL36" s="145"/>
      <c r="IM36" s="145"/>
      <c r="IN36" s="145"/>
      <c r="IO36" s="145"/>
      <c r="IP36" s="145"/>
      <c r="IQ36" s="145"/>
      <c r="IR36" s="145"/>
      <c r="IS36" s="145"/>
      <c r="IT36" s="145"/>
      <c r="IU36" s="145"/>
      <c r="IV36" s="145"/>
    </row>
    <row r="37" spans="1:256" ht="11.2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</row>
    <row r="38" spans="1:256" ht="11.2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</row>
  </sheetData>
  <sheetProtection formatCells="0" formatColumns="0" formatRows="0"/>
  <mergeCells count="1">
    <mergeCell ref="A3:C3"/>
  </mergeCells>
  <phoneticPr fontId="26" type="noConversion"/>
  <printOptions horizontalCentered="1"/>
  <pageMargins left="7.8472222222222193E-2" right="7.8472222222222193E-2" top="0.78680555555555598" bottom="0.59027777777777801" header="0" footer="0"/>
  <pageSetup paperSize="9" scale="57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"/>
  <sheetViews>
    <sheetView showGridLines="0" showZeros="0" zoomScale="115" zoomScaleNormal="115" workbookViewId="0">
      <selection activeCell="F26" sqref="F26"/>
    </sheetView>
  </sheetViews>
  <sheetFormatPr defaultColWidth="9" defaultRowHeight="11.25"/>
  <cols>
    <col min="1" max="2" width="20.6640625" customWidth="1"/>
    <col min="3" max="3" width="47" customWidth="1"/>
    <col min="4" max="4" width="19.5" customWidth="1"/>
    <col min="7" max="7" width="10.6640625" customWidth="1"/>
    <col min="8" max="8" width="9.6640625" customWidth="1"/>
    <col min="9" max="9" width="10" customWidth="1"/>
    <col min="10" max="10" width="13.5" customWidth="1"/>
    <col min="12" max="12" width="12.33203125" customWidth="1"/>
    <col min="13" max="13" width="11.1640625" customWidth="1"/>
    <col min="14" max="14" width="13" customWidth="1"/>
    <col min="16" max="16" width="12.1640625" customWidth="1"/>
  </cols>
  <sheetData>
    <row r="1" spans="1:16" ht="12">
      <c r="A1" s="75"/>
      <c r="B1" s="75"/>
      <c r="C1" s="75"/>
      <c r="D1" s="75"/>
      <c r="E1" s="75"/>
      <c r="F1" s="75"/>
      <c r="G1" s="75"/>
      <c r="H1" s="75"/>
      <c r="I1" s="75"/>
      <c r="J1" s="75"/>
      <c r="K1" s="81"/>
      <c r="L1" s="82"/>
      <c r="M1" s="80"/>
      <c r="N1" s="80"/>
      <c r="O1" s="80"/>
      <c r="P1" s="113" t="s">
        <v>216</v>
      </c>
    </row>
    <row r="2" spans="1:16" ht="20.25">
      <c r="A2" s="271" t="s">
        <v>396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6" ht="12">
      <c r="A3" s="77"/>
      <c r="B3" s="77"/>
      <c r="C3" s="77"/>
      <c r="D3" s="77"/>
      <c r="E3" s="77"/>
      <c r="F3" s="77"/>
      <c r="G3" s="77"/>
      <c r="H3" s="77"/>
      <c r="I3" s="77"/>
      <c r="J3" s="77"/>
      <c r="K3" s="81"/>
      <c r="L3" s="84"/>
      <c r="M3" s="80"/>
      <c r="N3" s="80"/>
      <c r="O3" s="80"/>
      <c r="P3" s="83" t="s">
        <v>87</v>
      </c>
    </row>
    <row r="4" spans="1:16" s="27" customFormat="1" ht="12">
      <c r="A4" s="273" t="s">
        <v>106</v>
      </c>
      <c r="B4" s="273" t="s">
        <v>88</v>
      </c>
      <c r="C4" s="273" t="s">
        <v>217</v>
      </c>
      <c r="D4" s="273" t="s">
        <v>218</v>
      </c>
      <c r="E4" s="284" t="s">
        <v>108</v>
      </c>
      <c r="F4" s="273" t="s">
        <v>91</v>
      </c>
      <c r="G4" s="273"/>
      <c r="H4" s="273"/>
      <c r="I4" s="280" t="s">
        <v>92</v>
      </c>
      <c r="J4" s="274" t="s">
        <v>93</v>
      </c>
      <c r="K4" s="274" t="s">
        <v>94</v>
      </c>
      <c r="L4" s="274"/>
      <c r="M4" s="274" t="s">
        <v>95</v>
      </c>
      <c r="N4" s="273" t="s">
        <v>96</v>
      </c>
      <c r="O4" s="273" t="s">
        <v>97</v>
      </c>
      <c r="P4" s="302" t="s">
        <v>98</v>
      </c>
    </row>
    <row r="5" spans="1:16" s="27" customFormat="1" ht="12">
      <c r="A5" s="273"/>
      <c r="B5" s="273"/>
      <c r="C5" s="273"/>
      <c r="D5" s="273"/>
      <c r="E5" s="286"/>
      <c r="F5" s="276" t="s">
        <v>109</v>
      </c>
      <c r="G5" s="277" t="s">
        <v>100</v>
      </c>
      <c r="H5" s="278" t="s">
        <v>101</v>
      </c>
      <c r="I5" s="273"/>
      <c r="J5" s="274"/>
      <c r="K5" s="274"/>
      <c r="L5" s="274"/>
      <c r="M5" s="274"/>
      <c r="N5" s="273"/>
      <c r="O5" s="273"/>
      <c r="P5" s="303"/>
    </row>
    <row r="6" spans="1:16" s="27" customFormat="1" ht="39" customHeight="1">
      <c r="A6" s="273"/>
      <c r="B6" s="273"/>
      <c r="C6" s="273"/>
      <c r="D6" s="273"/>
      <c r="E6" s="286"/>
      <c r="F6" s="274"/>
      <c r="G6" s="275"/>
      <c r="H6" s="305"/>
      <c r="I6" s="273"/>
      <c r="J6" s="274"/>
      <c r="K6" s="88" t="s">
        <v>102</v>
      </c>
      <c r="L6" s="88" t="s">
        <v>103</v>
      </c>
      <c r="M6" s="274"/>
      <c r="N6" s="273"/>
      <c r="O6" s="273"/>
      <c r="P6" s="281"/>
    </row>
    <row r="7" spans="1:16" s="27" customFormat="1" ht="23.1" customHeight="1">
      <c r="A7" s="130"/>
      <c r="B7" s="146" t="s">
        <v>401</v>
      </c>
      <c r="C7" s="149" t="s">
        <v>398</v>
      </c>
      <c r="D7" s="79" t="s">
        <v>409</v>
      </c>
      <c r="E7" s="79" t="s">
        <v>408</v>
      </c>
      <c r="F7" s="79" t="s">
        <v>408</v>
      </c>
      <c r="G7" s="79" t="s">
        <v>408</v>
      </c>
      <c r="H7" s="111"/>
      <c r="I7" s="112"/>
      <c r="J7" s="112"/>
      <c r="K7" s="112"/>
      <c r="L7" s="112"/>
      <c r="M7" s="112"/>
      <c r="N7" s="112"/>
      <c r="O7" s="112"/>
      <c r="P7" s="112"/>
    </row>
    <row r="8" spans="1:16" ht="23.1" customHeight="1">
      <c r="A8" s="130"/>
      <c r="B8" s="146" t="s">
        <v>402</v>
      </c>
      <c r="C8" s="149" t="s">
        <v>400</v>
      </c>
      <c r="D8" s="79" t="s">
        <v>409</v>
      </c>
      <c r="E8" s="79" t="s">
        <v>408</v>
      </c>
      <c r="F8" s="79" t="s">
        <v>408</v>
      </c>
      <c r="G8" s="79" t="s">
        <v>408</v>
      </c>
      <c r="H8" s="49"/>
      <c r="I8" s="49"/>
      <c r="J8" s="49"/>
      <c r="K8" s="49"/>
      <c r="L8" s="49"/>
      <c r="M8" s="49"/>
      <c r="N8" s="49"/>
      <c r="O8" s="49"/>
      <c r="P8" s="49"/>
    </row>
    <row r="9" spans="1:16" ht="23.1" customHeight="1">
      <c r="A9" s="22" t="s">
        <v>110</v>
      </c>
      <c r="B9" s="146" t="s">
        <v>402</v>
      </c>
      <c r="C9" s="23" t="s">
        <v>111</v>
      </c>
      <c r="D9" s="79" t="s">
        <v>409</v>
      </c>
      <c r="E9" s="79" t="s">
        <v>408</v>
      </c>
      <c r="F9" s="79" t="s">
        <v>408</v>
      </c>
      <c r="G9" s="79" t="s">
        <v>408</v>
      </c>
      <c r="H9" s="49"/>
      <c r="I9" s="49"/>
      <c r="J9" s="49"/>
      <c r="K9" s="49"/>
      <c r="L9" s="49"/>
      <c r="M9" s="49"/>
      <c r="N9" s="49"/>
      <c r="O9" s="49"/>
      <c r="P9" s="49"/>
    </row>
    <row r="10" spans="1:16" ht="23.1" customHeight="1">
      <c r="A10" s="22" t="s">
        <v>394</v>
      </c>
      <c r="B10" s="146" t="s">
        <v>402</v>
      </c>
      <c r="C10" s="23" t="s">
        <v>393</v>
      </c>
      <c r="D10" s="79" t="s">
        <v>409</v>
      </c>
      <c r="E10" s="79" t="s">
        <v>408</v>
      </c>
      <c r="F10" s="79" t="s">
        <v>408</v>
      </c>
      <c r="G10" s="79" t="s">
        <v>408</v>
      </c>
      <c r="H10" s="49"/>
      <c r="I10" s="49"/>
      <c r="J10" s="49"/>
      <c r="K10" s="49"/>
      <c r="L10" s="49"/>
      <c r="M10" s="49"/>
      <c r="N10" s="49"/>
      <c r="O10" s="49"/>
      <c r="P10" s="49"/>
    </row>
    <row r="11" spans="1:16" ht="23.1" customHeight="1">
      <c r="A11" s="22" t="s">
        <v>405</v>
      </c>
      <c r="B11" s="146" t="s">
        <v>402</v>
      </c>
      <c r="C11" s="155" t="s">
        <v>404</v>
      </c>
      <c r="D11" s="79" t="s">
        <v>409</v>
      </c>
      <c r="E11" s="79" t="s">
        <v>408</v>
      </c>
      <c r="F11" s="79" t="s">
        <v>408</v>
      </c>
      <c r="G11" s="79" t="s">
        <v>408</v>
      </c>
      <c r="H11" s="49"/>
      <c r="I11" s="49"/>
      <c r="J11" s="49"/>
      <c r="K11" s="49"/>
      <c r="L11" s="49"/>
      <c r="M11" s="49"/>
      <c r="N11" s="49"/>
      <c r="O11" s="49"/>
      <c r="P11" s="49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honeticPr fontId="26" type="noConversion"/>
  <pageMargins left="0.7" right="0.7" top="0.75" bottom="0.75" header="0.3" footer="0.3"/>
  <pageSetup paperSize="9" scale="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showGridLines="0" showZeros="0" zoomScale="115" zoomScaleNormal="115" workbookViewId="0">
      <selection activeCell="K23" sqref="K23"/>
    </sheetView>
  </sheetViews>
  <sheetFormatPr defaultColWidth="9.1640625" defaultRowHeight="11.25"/>
  <cols>
    <col min="1" max="1" width="23.1640625" style="1" customWidth="1"/>
    <col min="2" max="2" width="20.1640625" style="1" customWidth="1"/>
    <col min="3" max="3" width="57.1640625" style="1" customWidth="1"/>
    <col min="4" max="4" width="12.1640625" style="1" customWidth="1"/>
    <col min="5" max="17" width="9.1640625" style="1" customWidth="1"/>
    <col min="18" max="18" width="10.33203125" style="1" customWidth="1"/>
    <col min="19" max="21" width="9.1640625" style="1" customWidth="1"/>
    <col min="22" max="22" width="6.83203125" style="1" customWidth="1"/>
    <col min="23" max="16384" width="9.1640625" style="1"/>
  </cols>
  <sheetData>
    <row r="1" spans="1:22" ht="24.75" customHeight="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90"/>
      <c r="Q1" s="90"/>
      <c r="R1" s="90"/>
      <c r="S1" s="81"/>
      <c r="T1" s="81"/>
      <c r="U1" s="92" t="s">
        <v>219</v>
      </c>
      <c r="V1" s="81"/>
    </row>
    <row r="2" spans="1:22" ht="24.75" customHeight="1">
      <c r="A2" s="271" t="s">
        <v>220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81"/>
    </row>
    <row r="3" spans="1:22" s="12" customFormat="1" ht="24.75" customHeight="1">
      <c r="A3" s="87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91"/>
      <c r="Q3" s="91"/>
      <c r="R3" s="91"/>
      <c r="S3" s="93"/>
      <c r="T3" s="283" t="s">
        <v>87</v>
      </c>
      <c r="U3" s="283"/>
      <c r="V3" s="93"/>
    </row>
    <row r="4" spans="1:22" s="12" customFormat="1" ht="24.75" customHeight="1">
      <c r="A4" s="294" t="s">
        <v>106</v>
      </c>
      <c r="B4" s="279" t="s">
        <v>88</v>
      </c>
      <c r="C4" s="285" t="s">
        <v>107</v>
      </c>
      <c r="D4" s="284" t="s">
        <v>108</v>
      </c>
      <c r="E4" s="273" t="s">
        <v>140</v>
      </c>
      <c r="F4" s="273"/>
      <c r="G4" s="273"/>
      <c r="H4" s="279"/>
      <c r="I4" s="273" t="s">
        <v>141</v>
      </c>
      <c r="J4" s="273"/>
      <c r="K4" s="273"/>
      <c r="L4" s="273"/>
      <c r="M4" s="273"/>
      <c r="N4" s="273"/>
      <c r="O4" s="273"/>
      <c r="P4" s="273"/>
      <c r="Q4" s="273"/>
      <c r="R4" s="273"/>
      <c r="S4" s="280" t="s">
        <v>221</v>
      </c>
      <c r="T4" s="281" t="s">
        <v>143</v>
      </c>
      <c r="U4" s="276" t="s">
        <v>144</v>
      </c>
      <c r="V4" s="93"/>
    </row>
    <row r="5" spans="1:22" s="12" customFormat="1" ht="24.75" customHeight="1">
      <c r="A5" s="294"/>
      <c r="B5" s="279"/>
      <c r="C5" s="285"/>
      <c r="D5" s="286"/>
      <c r="E5" s="281" t="s">
        <v>117</v>
      </c>
      <c r="F5" s="281" t="s">
        <v>146</v>
      </c>
      <c r="G5" s="281" t="s">
        <v>147</v>
      </c>
      <c r="H5" s="281" t="s">
        <v>148</v>
      </c>
      <c r="I5" s="281" t="s">
        <v>117</v>
      </c>
      <c r="J5" s="296" t="s">
        <v>149</v>
      </c>
      <c r="K5" s="298" t="s">
        <v>150</v>
      </c>
      <c r="L5" s="296" t="s">
        <v>151</v>
      </c>
      <c r="M5" s="298" t="s">
        <v>152</v>
      </c>
      <c r="N5" s="281" t="s">
        <v>153</v>
      </c>
      <c r="O5" s="281" t="s">
        <v>154</v>
      </c>
      <c r="P5" s="281" t="s">
        <v>155</v>
      </c>
      <c r="Q5" s="281" t="s">
        <v>156</v>
      </c>
      <c r="R5" s="281" t="s">
        <v>157</v>
      </c>
      <c r="S5" s="273"/>
      <c r="T5" s="273"/>
      <c r="U5" s="274"/>
      <c r="V5" s="93"/>
    </row>
    <row r="6" spans="1:22" s="12" customFormat="1" ht="30.75" customHeight="1">
      <c r="A6" s="294"/>
      <c r="B6" s="279"/>
      <c r="C6" s="285"/>
      <c r="D6" s="286"/>
      <c r="E6" s="273"/>
      <c r="F6" s="273"/>
      <c r="G6" s="273"/>
      <c r="H6" s="273"/>
      <c r="I6" s="273"/>
      <c r="J6" s="297"/>
      <c r="K6" s="296"/>
      <c r="L6" s="297"/>
      <c r="M6" s="296"/>
      <c r="N6" s="273"/>
      <c r="O6" s="273"/>
      <c r="P6" s="273"/>
      <c r="Q6" s="273"/>
      <c r="R6" s="273"/>
      <c r="S6" s="273"/>
      <c r="T6" s="273"/>
      <c r="U6" s="274"/>
      <c r="V6" s="93"/>
    </row>
    <row r="7" spans="1:22" s="12" customFormat="1" ht="23.1" customHeight="1">
      <c r="A7" s="17"/>
      <c r="B7" s="147">
        <v>118003</v>
      </c>
      <c r="C7" s="149" t="s">
        <v>400</v>
      </c>
      <c r="D7" s="79" t="s">
        <v>407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93"/>
    </row>
    <row r="8" spans="1:22" ht="18.95" customHeight="1">
      <c r="A8" s="109"/>
      <c r="B8" s="109"/>
      <c r="C8" s="11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81"/>
      <c r="T8" s="81"/>
      <c r="U8" s="96"/>
      <c r="V8" s="81"/>
    </row>
    <row r="9" spans="1:22" ht="18.95" customHeight="1">
      <c r="A9" s="109"/>
      <c r="B9" s="109"/>
      <c r="C9" s="11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81"/>
      <c r="T9" s="81"/>
      <c r="U9" s="96"/>
      <c r="V9" s="81"/>
    </row>
    <row r="10" spans="1:22" ht="18.95" customHeight="1">
      <c r="A10" s="109"/>
      <c r="B10" s="109"/>
      <c r="C10" s="11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81"/>
      <c r="T10" s="81"/>
      <c r="U10" s="96"/>
      <c r="V10" s="81"/>
    </row>
    <row r="11" spans="1:22" ht="18.95" customHeight="1">
      <c r="A11" s="109"/>
      <c r="B11" s="109"/>
      <c r="C11" s="11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81"/>
      <c r="T11" s="81"/>
      <c r="U11" s="96"/>
      <c r="V11" s="81"/>
    </row>
    <row r="12" spans="1:22" ht="18.95" customHeight="1">
      <c r="A12" s="109"/>
      <c r="B12" s="109"/>
      <c r="C12" s="11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81"/>
      <c r="T12" s="81"/>
      <c r="U12" s="96"/>
      <c r="V12" s="81"/>
    </row>
    <row r="13" spans="1:22" ht="18.95" customHeight="1">
      <c r="A13" s="109"/>
      <c r="B13" s="109"/>
      <c r="C13" s="11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81"/>
      <c r="T13" s="81"/>
      <c r="U13" s="96"/>
      <c r="V13" s="81"/>
    </row>
    <row r="14" spans="1:22" ht="18.95" customHeight="1">
      <c r="A14" s="109"/>
      <c r="B14" s="109"/>
      <c r="C14" s="11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81"/>
      <c r="T14" s="81"/>
      <c r="U14" s="96"/>
      <c r="V14" s="81"/>
    </row>
    <row r="15" spans="1:22" ht="12.75" customHeight="1"/>
    <row r="16" spans="1:22" ht="12.75" customHeight="1"/>
    <row r="17" spans="1:22" ht="12.75" customHeight="1"/>
    <row r="18" spans="1:22" ht="12.75" customHeight="1"/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26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8"/>
  <sheetViews>
    <sheetView showGridLines="0" showZeros="0" zoomScale="115" zoomScaleNormal="115" workbookViewId="0">
      <selection activeCell="E26" sqref="E26"/>
    </sheetView>
  </sheetViews>
  <sheetFormatPr defaultColWidth="9.1640625" defaultRowHeight="11.25"/>
  <cols>
    <col min="1" max="1" width="22.5" style="1" customWidth="1"/>
    <col min="2" max="2" width="16" style="1" customWidth="1"/>
    <col min="3" max="3" width="57.5" style="1" customWidth="1"/>
    <col min="4" max="4" width="35.6640625" style="1" customWidth="1"/>
    <col min="5" max="9" width="22" style="1" customWidth="1"/>
    <col min="10" max="22" width="9.1640625" style="1" customWidth="1"/>
    <col min="23" max="23" width="6.83203125" style="1" customWidth="1"/>
    <col min="24" max="16384" width="9.1640625" style="1"/>
  </cols>
  <sheetData>
    <row r="1" spans="1:10" ht="12">
      <c r="I1" s="9" t="s">
        <v>222</v>
      </c>
    </row>
    <row r="2" spans="1:10" s="104" customFormat="1" ht="38.85" customHeight="1">
      <c r="A2" s="306" t="s">
        <v>223</v>
      </c>
      <c r="B2" s="306"/>
      <c r="C2" s="306"/>
      <c r="D2" s="306"/>
      <c r="E2" s="306"/>
      <c r="F2" s="306"/>
      <c r="G2" s="306"/>
      <c r="H2" s="306"/>
      <c r="I2" s="306"/>
    </row>
    <row r="3" spans="1:10" s="104" customFormat="1" ht="24.2" customHeight="1">
      <c r="A3" s="307"/>
      <c r="B3" s="307"/>
      <c r="C3" s="307"/>
      <c r="D3" s="307"/>
      <c r="E3" s="307"/>
      <c r="F3" s="307"/>
      <c r="G3" s="307"/>
      <c r="H3" s="307"/>
      <c r="I3" s="307"/>
      <c r="J3" s="307"/>
    </row>
    <row r="4" spans="1:10" s="105" customFormat="1" ht="16.350000000000001" customHeight="1">
      <c r="H4" s="308" t="s">
        <v>87</v>
      </c>
      <c r="I4" s="308"/>
    </row>
    <row r="5" spans="1:10" s="105" customFormat="1" ht="25.15" customHeight="1">
      <c r="A5" s="309" t="s">
        <v>106</v>
      </c>
      <c r="B5" s="310" t="s">
        <v>88</v>
      </c>
      <c r="C5" s="309" t="s">
        <v>107</v>
      </c>
      <c r="D5" s="309" t="s">
        <v>117</v>
      </c>
      <c r="E5" s="309" t="s">
        <v>224</v>
      </c>
      <c r="F5" s="309"/>
      <c r="G5" s="309"/>
      <c r="H5" s="309"/>
      <c r="I5" s="309" t="s">
        <v>141</v>
      </c>
      <c r="J5" s="108"/>
    </row>
    <row r="6" spans="1:10" s="105" customFormat="1" ht="25.9" customHeight="1">
      <c r="A6" s="309"/>
      <c r="B6" s="311"/>
      <c r="C6" s="309"/>
      <c r="D6" s="309"/>
      <c r="E6" s="309" t="s">
        <v>225</v>
      </c>
      <c r="F6" s="309" t="s">
        <v>226</v>
      </c>
      <c r="G6" s="309"/>
      <c r="H6" s="309" t="s">
        <v>227</v>
      </c>
      <c r="I6" s="309"/>
    </row>
    <row r="7" spans="1:10" s="105" customFormat="1" ht="35.450000000000003" customHeight="1">
      <c r="A7" s="309"/>
      <c r="B7" s="312"/>
      <c r="C7" s="309"/>
      <c r="D7" s="309"/>
      <c r="E7" s="309"/>
      <c r="F7" s="106" t="s">
        <v>146</v>
      </c>
      <c r="G7" s="106" t="s">
        <v>148</v>
      </c>
      <c r="H7" s="309"/>
      <c r="I7" s="309"/>
    </row>
    <row r="8" spans="1:10" s="105" customFormat="1" ht="26.1" customHeight="1">
      <c r="A8" s="17"/>
      <c r="B8" s="147">
        <v>118003</v>
      </c>
      <c r="C8" s="149" t="s">
        <v>400</v>
      </c>
      <c r="D8" s="79" t="s">
        <v>407</v>
      </c>
      <c r="E8" s="107"/>
      <c r="F8" s="107"/>
      <c r="G8" s="107"/>
      <c r="H8" s="107"/>
      <c r="I8" s="107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honeticPr fontId="26" type="noConversion"/>
  <printOptions horizontalCentered="1"/>
  <pageMargins left="0.39370078740157499" right="0.39370078740157499" top="0.98425196850393704" bottom="0.47244096365500599" header="0.39370078740157499" footer="0.39370078740157499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2"/>
  <sheetViews>
    <sheetView showGridLines="0" showZeros="0" zoomScale="145" zoomScaleNormal="145" workbookViewId="0">
      <selection activeCell="E20" sqref="E20"/>
    </sheetView>
  </sheetViews>
  <sheetFormatPr defaultColWidth="9" defaultRowHeight="11.25"/>
  <cols>
    <col min="1" max="1" width="37.1640625" style="1" customWidth="1"/>
    <col min="2" max="2" width="32.1640625" style="1" customWidth="1"/>
    <col min="3" max="3" width="33" style="1" customWidth="1"/>
    <col min="4" max="16384" width="9" style="1"/>
  </cols>
  <sheetData>
    <row r="1" spans="1:3" ht="12">
      <c r="C1" s="9" t="s">
        <v>228</v>
      </c>
    </row>
    <row r="2" spans="1:3" ht="24" customHeight="1">
      <c r="A2" s="292" t="s">
        <v>229</v>
      </c>
      <c r="B2" s="292"/>
      <c r="C2" s="292"/>
    </row>
    <row r="3" spans="1:3" ht="18" customHeight="1">
      <c r="A3" s="292"/>
      <c r="B3" s="292"/>
      <c r="C3" s="292"/>
    </row>
    <row r="4" spans="1:3" s="12" customFormat="1" ht="18" customHeight="1">
      <c r="A4" s="99" t="s">
        <v>410</v>
      </c>
      <c r="B4" s="100"/>
      <c r="C4" s="101" t="s">
        <v>87</v>
      </c>
    </row>
    <row r="5" spans="1:3" s="12" customFormat="1" ht="25.5" customHeight="1">
      <c r="A5" s="102" t="s">
        <v>230</v>
      </c>
      <c r="B5" s="102" t="s">
        <v>231</v>
      </c>
      <c r="C5" s="102" t="s">
        <v>232</v>
      </c>
    </row>
    <row r="6" spans="1:3" s="12" customFormat="1" ht="25.5" customHeight="1">
      <c r="A6" s="102" t="s">
        <v>117</v>
      </c>
      <c r="B6" s="159">
        <v>40000</v>
      </c>
      <c r="C6" s="24"/>
    </row>
    <row r="7" spans="1:3" s="98" customFormat="1" ht="25.5" customHeight="1">
      <c r="A7" s="103" t="s">
        <v>233</v>
      </c>
      <c r="B7" s="159" t="s">
        <v>407</v>
      </c>
      <c r="C7" s="103"/>
    </row>
    <row r="8" spans="1:3" s="98" customFormat="1" ht="25.5" customHeight="1">
      <c r="A8" s="103" t="s">
        <v>234</v>
      </c>
      <c r="B8" s="159">
        <v>40000</v>
      </c>
      <c r="C8" s="103"/>
    </row>
    <row r="9" spans="1:3" s="98" customFormat="1" ht="25.5" customHeight="1">
      <c r="A9" s="103" t="s">
        <v>235</v>
      </c>
      <c r="B9" s="159" t="s">
        <v>407</v>
      </c>
      <c r="C9" s="103"/>
    </row>
    <row r="10" spans="1:3" s="98" customFormat="1" ht="25.5" customHeight="1">
      <c r="A10" s="103" t="s">
        <v>236</v>
      </c>
      <c r="B10" s="159" t="s">
        <v>407</v>
      </c>
      <c r="C10" s="103"/>
    </row>
    <row r="11" spans="1:3" s="98" customFormat="1" ht="25.5" customHeight="1">
      <c r="A11" s="103" t="s">
        <v>237</v>
      </c>
      <c r="B11" s="159" t="s">
        <v>407</v>
      </c>
      <c r="C11" s="103"/>
    </row>
    <row r="12" spans="1:3" ht="12">
      <c r="A12" s="12"/>
      <c r="B12" s="12"/>
      <c r="C12" s="12"/>
    </row>
  </sheetData>
  <sheetProtection formatCells="0" formatColumns="0" formatRows="0"/>
  <mergeCells count="1">
    <mergeCell ref="A2:C3"/>
  </mergeCells>
  <phoneticPr fontId="26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showGridLines="0" showZeros="0" zoomScale="115" zoomScaleNormal="115" workbookViewId="0">
      <selection activeCell="G26" sqref="G26"/>
    </sheetView>
  </sheetViews>
  <sheetFormatPr defaultColWidth="9.33203125" defaultRowHeight="11.25"/>
  <cols>
    <col min="1" max="1" width="31.1640625" style="1" customWidth="1"/>
    <col min="2" max="2" width="33.6640625" style="1" customWidth="1"/>
    <col min="3" max="3" width="21.5" style="1" customWidth="1"/>
    <col min="4" max="4" width="21.33203125" style="1" customWidth="1"/>
    <col min="5" max="6" width="11" style="1" customWidth="1"/>
    <col min="7" max="8" width="10" style="1" customWidth="1"/>
    <col min="9" max="9" width="10.1640625" style="1" customWidth="1"/>
    <col min="10" max="10" width="11.6640625" style="1" customWidth="1"/>
    <col min="11" max="13" width="10.1640625" style="1" customWidth="1"/>
    <col min="14" max="14" width="6.83203125" style="1" customWidth="1"/>
    <col min="15" max="16" width="9.33203125" style="1"/>
    <col min="17" max="17" width="10.1640625" style="1" customWidth="1"/>
    <col min="18" max="20" width="9.33203125" style="1"/>
    <col min="21" max="21" width="9.83203125" style="1" customWidth="1"/>
    <col min="22" max="16384" width="9.33203125" style="1"/>
  </cols>
  <sheetData>
    <row r="1" spans="1:22" ht="23.1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80" t="s">
        <v>238</v>
      </c>
    </row>
    <row r="2" spans="1:22" ht="23.1" customHeight="1">
      <c r="A2" s="282" t="s">
        <v>239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</row>
    <row r="3" spans="1:22" ht="23.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96"/>
      <c r="T3" s="96"/>
      <c r="U3" s="97" t="s">
        <v>87</v>
      </c>
    </row>
    <row r="4" spans="1:22" s="12" customFormat="1" ht="30.75" customHeight="1">
      <c r="A4" s="273" t="s">
        <v>89</v>
      </c>
      <c r="B4" s="273" t="s">
        <v>218</v>
      </c>
      <c r="C4" s="273" t="s">
        <v>240</v>
      </c>
      <c r="D4" s="279" t="s">
        <v>241</v>
      </c>
      <c r="E4" s="273" t="s">
        <v>242</v>
      </c>
      <c r="F4" s="273"/>
      <c r="G4" s="273"/>
      <c r="H4" s="273"/>
      <c r="I4" s="279" t="s">
        <v>243</v>
      </c>
      <c r="J4" s="293"/>
      <c r="K4" s="293"/>
      <c r="L4" s="293"/>
      <c r="M4" s="293"/>
      <c r="N4" s="293"/>
      <c r="O4" s="280"/>
      <c r="P4" s="273" t="s">
        <v>201</v>
      </c>
      <c r="Q4" s="273"/>
      <c r="R4" s="273" t="s">
        <v>244</v>
      </c>
      <c r="S4" s="273"/>
      <c r="T4" s="273"/>
      <c r="U4" s="273"/>
    </row>
    <row r="5" spans="1:22" s="12" customFormat="1" ht="30.75" customHeight="1">
      <c r="A5" s="273"/>
      <c r="B5" s="273"/>
      <c r="C5" s="273"/>
      <c r="D5" s="273"/>
      <c r="E5" s="274" t="s">
        <v>225</v>
      </c>
      <c r="F5" s="273" t="s">
        <v>245</v>
      </c>
      <c r="G5" s="273" t="s">
        <v>246</v>
      </c>
      <c r="H5" s="273" t="s">
        <v>247</v>
      </c>
      <c r="I5" s="302" t="s">
        <v>248</v>
      </c>
      <c r="J5" s="302" t="s">
        <v>249</v>
      </c>
      <c r="K5" s="302" t="s">
        <v>250</v>
      </c>
      <c r="L5" s="302" t="s">
        <v>251</v>
      </c>
      <c r="M5" s="302" t="s">
        <v>252</v>
      </c>
      <c r="N5" s="302" t="s">
        <v>96</v>
      </c>
      <c r="O5" s="302" t="s">
        <v>225</v>
      </c>
      <c r="P5" s="273" t="s">
        <v>253</v>
      </c>
      <c r="Q5" s="273" t="s">
        <v>254</v>
      </c>
      <c r="R5" s="273" t="s">
        <v>117</v>
      </c>
      <c r="S5" s="273" t="s">
        <v>255</v>
      </c>
      <c r="T5" s="302" t="s">
        <v>250</v>
      </c>
      <c r="U5" s="273" t="s">
        <v>256</v>
      </c>
    </row>
    <row r="6" spans="1:22" s="12" customFormat="1" ht="23.25" customHeight="1">
      <c r="A6" s="273"/>
      <c r="B6" s="273"/>
      <c r="C6" s="273"/>
      <c r="D6" s="273"/>
      <c r="E6" s="274"/>
      <c r="F6" s="273"/>
      <c r="G6" s="273"/>
      <c r="H6" s="273"/>
      <c r="I6" s="281"/>
      <c r="J6" s="281"/>
      <c r="K6" s="281"/>
      <c r="L6" s="281"/>
      <c r="M6" s="281"/>
      <c r="N6" s="281"/>
      <c r="O6" s="281"/>
      <c r="P6" s="273"/>
      <c r="Q6" s="273"/>
      <c r="R6" s="273"/>
      <c r="S6" s="273"/>
      <c r="T6" s="281"/>
      <c r="U6" s="273"/>
    </row>
    <row r="7" spans="1:22" s="95" customFormat="1" ht="23.1" customHeight="1">
      <c r="A7" s="160" t="s">
        <v>414</v>
      </c>
      <c r="B7" s="160" t="s">
        <v>437</v>
      </c>
      <c r="C7" s="160" t="s">
        <v>406</v>
      </c>
      <c r="D7" s="160" t="s">
        <v>406</v>
      </c>
      <c r="E7" s="160" t="s">
        <v>406</v>
      </c>
      <c r="F7" s="160" t="s">
        <v>406</v>
      </c>
      <c r="G7" s="160" t="s">
        <v>406</v>
      </c>
      <c r="H7" s="160" t="s">
        <v>406</v>
      </c>
      <c r="I7" s="160" t="s">
        <v>406</v>
      </c>
      <c r="J7" s="160" t="s">
        <v>406</v>
      </c>
      <c r="K7" s="160" t="s">
        <v>406</v>
      </c>
      <c r="L7" s="160" t="s">
        <v>406</v>
      </c>
      <c r="M7" s="160" t="s">
        <v>406</v>
      </c>
      <c r="N7" s="160" t="s">
        <v>406</v>
      </c>
      <c r="O7" s="160" t="s">
        <v>406</v>
      </c>
      <c r="P7" s="160" t="s">
        <v>406</v>
      </c>
      <c r="Q7" s="160" t="s">
        <v>406</v>
      </c>
      <c r="R7" s="160" t="s">
        <v>406</v>
      </c>
      <c r="S7" s="160" t="s">
        <v>406</v>
      </c>
      <c r="T7" s="160" t="s">
        <v>406</v>
      </c>
      <c r="U7" s="160" t="s">
        <v>406</v>
      </c>
      <c r="V7" s="160" t="s">
        <v>406</v>
      </c>
    </row>
    <row r="8" spans="1:22" ht="23.1" customHeight="1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81"/>
    </row>
    <row r="9" spans="1:22" ht="23.1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81"/>
    </row>
    <row r="10" spans="1:22" ht="23.1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81"/>
    </row>
    <row r="11" spans="1:22" ht="23.1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81"/>
    </row>
    <row r="12" spans="1:22" ht="23.1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1"/>
    </row>
    <row r="13" spans="1:22" ht="23.1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81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honeticPr fontId="26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5"/>
  <sheetViews>
    <sheetView showGridLines="0" showZeros="0" zoomScale="115" zoomScaleNormal="115" workbookViewId="0">
      <selection activeCell="H31" sqref="H31"/>
    </sheetView>
  </sheetViews>
  <sheetFormatPr defaultColWidth="9.1640625" defaultRowHeight="11.25"/>
  <cols>
    <col min="1" max="1" width="21.6640625" style="1" customWidth="1"/>
    <col min="2" max="2" width="18.6640625" style="1" customWidth="1"/>
    <col min="3" max="3" width="59" style="1" customWidth="1"/>
    <col min="4" max="4" width="13.5" style="1" customWidth="1"/>
    <col min="5" max="21" width="9" style="1" customWidth="1"/>
    <col min="22" max="26" width="6.83203125" style="1" customWidth="1"/>
    <col min="27" max="16384" width="9.1640625" style="1"/>
  </cols>
  <sheetData>
    <row r="1" spans="1:26" ht="24.75" customHeight="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90"/>
      <c r="Q1" s="90"/>
      <c r="R1" s="90"/>
      <c r="S1" s="81"/>
      <c r="T1" s="81"/>
      <c r="U1" s="92" t="s">
        <v>257</v>
      </c>
      <c r="V1" s="81"/>
      <c r="W1" s="81"/>
      <c r="X1" s="81"/>
      <c r="Y1" s="81"/>
      <c r="Z1" s="81"/>
    </row>
    <row r="2" spans="1:26" ht="24.75" customHeight="1">
      <c r="A2" s="271" t="s">
        <v>258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81"/>
      <c r="W2" s="81"/>
      <c r="X2" s="81"/>
      <c r="Y2" s="81"/>
      <c r="Z2" s="81"/>
    </row>
    <row r="3" spans="1:26" s="12" customFormat="1" ht="24.75" customHeight="1">
      <c r="A3" s="87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91"/>
      <c r="Q3" s="91"/>
      <c r="R3" s="91"/>
      <c r="S3" s="93"/>
      <c r="T3" s="283" t="s">
        <v>87</v>
      </c>
      <c r="U3" s="283"/>
      <c r="V3" s="93"/>
      <c r="W3" s="93"/>
      <c r="X3" s="93"/>
      <c r="Y3" s="93"/>
      <c r="Z3" s="93"/>
    </row>
    <row r="4" spans="1:26" s="12" customFormat="1" ht="24.75" customHeight="1">
      <c r="A4" s="294" t="s">
        <v>106</v>
      </c>
      <c r="B4" s="273" t="s">
        <v>88</v>
      </c>
      <c r="C4" s="285" t="s">
        <v>259</v>
      </c>
      <c r="D4" s="275" t="s">
        <v>108</v>
      </c>
      <c r="E4" s="273" t="s">
        <v>140</v>
      </c>
      <c r="F4" s="273"/>
      <c r="G4" s="273"/>
      <c r="H4" s="279"/>
      <c r="I4" s="273" t="s">
        <v>141</v>
      </c>
      <c r="J4" s="273"/>
      <c r="K4" s="273"/>
      <c r="L4" s="273"/>
      <c r="M4" s="273"/>
      <c r="N4" s="273"/>
      <c r="O4" s="273"/>
      <c r="P4" s="273"/>
      <c r="Q4" s="273"/>
      <c r="R4" s="273"/>
      <c r="S4" s="280" t="s">
        <v>221</v>
      </c>
      <c r="T4" s="281" t="s">
        <v>143</v>
      </c>
      <c r="U4" s="276" t="s">
        <v>144</v>
      </c>
      <c r="V4" s="93"/>
      <c r="W4" s="93"/>
      <c r="X4" s="93"/>
      <c r="Y4" s="93"/>
      <c r="Z4" s="93"/>
    </row>
    <row r="5" spans="1:26" s="12" customFormat="1" ht="24.75" customHeight="1">
      <c r="A5" s="294"/>
      <c r="B5" s="273"/>
      <c r="C5" s="285"/>
      <c r="D5" s="274"/>
      <c r="E5" s="281" t="s">
        <v>117</v>
      </c>
      <c r="F5" s="281" t="s">
        <v>146</v>
      </c>
      <c r="G5" s="281" t="s">
        <v>147</v>
      </c>
      <c r="H5" s="281" t="s">
        <v>148</v>
      </c>
      <c r="I5" s="281" t="s">
        <v>117</v>
      </c>
      <c r="J5" s="296" t="s">
        <v>149</v>
      </c>
      <c r="K5" s="296" t="s">
        <v>150</v>
      </c>
      <c r="L5" s="296" t="s">
        <v>151</v>
      </c>
      <c r="M5" s="296" t="s">
        <v>152</v>
      </c>
      <c r="N5" s="281" t="s">
        <v>153</v>
      </c>
      <c r="O5" s="281" t="s">
        <v>154</v>
      </c>
      <c r="P5" s="281" t="s">
        <v>155</v>
      </c>
      <c r="Q5" s="281" t="s">
        <v>156</v>
      </c>
      <c r="R5" s="281" t="s">
        <v>157</v>
      </c>
      <c r="S5" s="273"/>
      <c r="T5" s="273"/>
      <c r="U5" s="274"/>
      <c r="V5" s="93"/>
      <c r="W5" s="93"/>
      <c r="X5" s="93"/>
      <c r="Y5" s="93"/>
      <c r="Z5" s="93"/>
    </row>
    <row r="6" spans="1:26" s="12" customFormat="1" ht="30.75" customHeight="1">
      <c r="A6" s="294"/>
      <c r="B6" s="273"/>
      <c r="C6" s="285"/>
      <c r="D6" s="274"/>
      <c r="E6" s="273"/>
      <c r="F6" s="273"/>
      <c r="G6" s="273"/>
      <c r="H6" s="273"/>
      <c r="I6" s="273"/>
      <c r="J6" s="297"/>
      <c r="K6" s="297"/>
      <c r="L6" s="297"/>
      <c r="M6" s="297"/>
      <c r="N6" s="273"/>
      <c r="O6" s="273"/>
      <c r="P6" s="273"/>
      <c r="Q6" s="273"/>
      <c r="R6" s="273"/>
      <c r="S6" s="273"/>
      <c r="T6" s="273"/>
      <c r="U6" s="274"/>
      <c r="V6" s="93"/>
      <c r="W6" s="93"/>
      <c r="X6" s="93"/>
      <c r="Y6" s="93"/>
      <c r="Z6" s="93"/>
    </row>
    <row r="7" spans="1:26" s="12" customFormat="1" ht="24" customHeight="1">
      <c r="A7" s="148"/>
      <c r="B7" s="79" t="s">
        <v>397</v>
      </c>
      <c r="C7" s="150" t="s">
        <v>414</v>
      </c>
      <c r="D7" s="79" t="s">
        <v>406</v>
      </c>
      <c r="E7" s="79" t="s">
        <v>406</v>
      </c>
      <c r="F7" s="79" t="s">
        <v>406</v>
      </c>
      <c r="G7" s="79" t="s">
        <v>406</v>
      </c>
      <c r="H7" s="79" t="s">
        <v>406</v>
      </c>
      <c r="I7" s="79" t="s">
        <v>406</v>
      </c>
      <c r="J7" s="79" t="s">
        <v>406</v>
      </c>
      <c r="K7" s="79" t="s">
        <v>406</v>
      </c>
      <c r="L7" s="79" t="s">
        <v>406</v>
      </c>
      <c r="M7" s="79" t="s">
        <v>406</v>
      </c>
      <c r="N7" s="79" t="s">
        <v>406</v>
      </c>
      <c r="O7" s="79" t="s">
        <v>406</v>
      </c>
      <c r="P7" s="79" t="s">
        <v>406</v>
      </c>
      <c r="Q7" s="79" t="s">
        <v>406</v>
      </c>
      <c r="R7" s="79" t="s">
        <v>406</v>
      </c>
      <c r="S7" s="79" t="s">
        <v>406</v>
      </c>
      <c r="T7" s="79" t="s">
        <v>406</v>
      </c>
      <c r="U7" s="79" t="s">
        <v>406</v>
      </c>
      <c r="V7" s="93"/>
      <c r="W7" s="93"/>
      <c r="X7" s="93"/>
      <c r="Y7" s="93"/>
      <c r="Z7" s="93"/>
    </row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26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7"/>
  <sheetViews>
    <sheetView showGridLines="0" showZeros="0" zoomScale="115" zoomScaleNormal="115" workbookViewId="0">
      <selection activeCell="K20" sqref="K20"/>
    </sheetView>
  </sheetViews>
  <sheetFormatPr defaultColWidth="9.1640625" defaultRowHeight="11.25"/>
  <cols>
    <col min="1" max="1" width="10.6640625" style="1" customWidth="1"/>
    <col min="2" max="2" width="13.6640625" style="1" customWidth="1"/>
    <col min="3" max="3" width="18.83203125" style="1" customWidth="1"/>
    <col min="4" max="4" width="11.33203125" style="1" customWidth="1"/>
    <col min="5" max="5" width="11.6640625" style="1" customWidth="1"/>
    <col min="6" max="6" width="9.6640625" style="1" customWidth="1"/>
    <col min="7" max="7" width="11.1640625" style="1" customWidth="1"/>
    <col min="8" max="8" width="10.83203125" style="1" customWidth="1"/>
    <col min="9" max="9" width="11.5" style="1" customWidth="1"/>
    <col min="10" max="10" width="12.1640625" style="1" customWidth="1"/>
    <col min="11" max="11" width="10.1640625" style="1" customWidth="1"/>
    <col min="12" max="12" width="8.5" style="1" customWidth="1"/>
    <col min="13" max="13" width="9.83203125" style="1" customWidth="1"/>
    <col min="14" max="14" width="12.1640625" style="1" customWidth="1"/>
    <col min="15" max="15" width="9.1640625" style="1" customWidth="1"/>
    <col min="16" max="16" width="10.1640625" style="1" customWidth="1"/>
    <col min="17" max="17" width="10" style="1" customWidth="1"/>
    <col min="18" max="19" width="9.5" style="1" customWidth="1"/>
    <col min="20" max="246" width="6.6640625" style="1" customWidth="1"/>
    <col min="247" max="16384" width="9.1640625" style="1"/>
  </cols>
  <sheetData>
    <row r="1" spans="1:248" ht="23.1" customHeight="1">
      <c r="A1" s="74"/>
      <c r="B1" s="75"/>
      <c r="C1" s="75"/>
      <c r="D1" s="76"/>
      <c r="E1" s="75"/>
      <c r="F1" s="75"/>
      <c r="G1" s="75"/>
      <c r="H1" s="75"/>
      <c r="I1" s="75"/>
      <c r="J1" s="75"/>
      <c r="K1" s="75"/>
      <c r="N1" s="82"/>
      <c r="O1" s="80"/>
      <c r="P1" s="80"/>
      <c r="S1" s="314" t="s">
        <v>260</v>
      </c>
      <c r="T1" s="314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</row>
    <row r="2" spans="1:248" ht="23.1" customHeight="1">
      <c r="B2" s="282" t="s">
        <v>261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</row>
    <row r="3" spans="1:248" s="12" customFormat="1" ht="23.1" customHeight="1">
      <c r="B3" s="77"/>
      <c r="C3" s="77"/>
      <c r="D3" s="77"/>
      <c r="E3" s="77"/>
      <c r="F3" s="77"/>
      <c r="G3" s="77"/>
      <c r="H3" s="77"/>
      <c r="I3" s="77"/>
      <c r="J3" s="77"/>
      <c r="K3" s="77"/>
      <c r="L3" s="315"/>
      <c r="M3" s="316"/>
      <c r="N3" s="84"/>
      <c r="O3" s="80"/>
      <c r="P3" s="80"/>
      <c r="S3" s="317" t="s">
        <v>262</v>
      </c>
      <c r="T3" s="317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</row>
    <row r="4" spans="1:248" s="12" customFormat="1" ht="23.1" customHeight="1">
      <c r="A4" s="313" t="s">
        <v>263</v>
      </c>
      <c r="B4" s="273" t="s">
        <v>88</v>
      </c>
      <c r="C4" s="273" t="s">
        <v>89</v>
      </c>
      <c r="D4" s="273" t="s">
        <v>264</v>
      </c>
      <c r="E4" s="273" t="s">
        <v>265</v>
      </c>
      <c r="F4" s="273" t="s">
        <v>266</v>
      </c>
      <c r="G4" s="273" t="s">
        <v>267</v>
      </c>
      <c r="H4" s="273" t="s">
        <v>268</v>
      </c>
      <c r="I4" s="273" t="s">
        <v>90</v>
      </c>
      <c r="J4" s="294" t="s">
        <v>91</v>
      </c>
      <c r="K4" s="294"/>
      <c r="L4" s="294"/>
      <c r="M4" s="318" t="s">
        <v>92</v>
      </c>
      <c r="N4" s="273" t="s">
        <v>93</v>
      </c>
      <c r="O4" s="273" t="s">
        <v>94</v>
      </c>
      <c r="P4" s="273"/>
      <c r="Q4" s="273" t="s">
        <v>95</v>
      </c>
      <c r="R4" s="273" t="s">
        <v>96</v>
      </c>
      <c r="S4" s="273" t="s">
        <v>97</v>
      </c>
      <c r="T4" s="273" t="s">
        <v>98</v>
      </c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</row>
    <row r="5" spans="1:248" s="12" customFormat="1" ht="23.1" customHeight="1">
      <c r="A5" s="313"/>
      <c r="B5" s="273"/>
      <c r="C5" s="273"/>
      <c r="D5" s="273"/>
      <c r="E5" s="273"/>
      <c r="F5" s="273"/>
      <c r="G5" s="273"/>
      <c r="H5" s="273"/>
      <c r="I5" s="273"/>
      <c r="J5" s="273" t="s">
        <v>109</v>
      </c>
      <c r="K5" s="273" t="s">
        <v>100</v>
      </c>
      <c r="L5" s="273" t="s">
        <v>101</v>
      </c>
      <c r="M5" s="273"/>
      <c r="N5" s="273"/>
      <c r="O5" s="273"/>
      <c r="P5" s="273"/>
      <c r="Q5" s="273"/>
      <c r="R5" s="273"/>
      <c r="S5" s="273"/>
      <c r="T5" s="273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</row>
    <row r="6" spans="1:248" s="12" customFormat="1" ht="19.5" customHeight="1">
      <c r="A6" s="31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 t="s">
        <v>102</v>
      </c>
      <c r="P6" s="273" t="s">
        <v>103</v>
      </c>
      <c r="Q6" s="273"/>
      <c r="R6" s="273"/>
      <c r="S6" s="273"/>
      <c r="T6" s="273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</row>
    <row r="7" spans="1:248" s="12" customFormat="1" ht="39.75" customHeight="1">
      <c r="A7" s="31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</row>
    <row r="8" spans="1:248" s="12" customFormat="1" ht="27.75" customHeight="1">
      <c r="A8" s="79"/>
      <c r="B8" s="79" t="s">
        <v>397</v>
      </c>
      <c r="C8" s="79" t="s">
        <v>414</v>
      </c>
      <c r="D8" s="79" t="s">
        <v>411</v>
      </c>
      <c r="E8" s="79"/>
      <c r="F8" s="79"/>
      <c r="G8" s="79"/>
      <c r="H8" s="79"/>
      <c r="I8" s="79" t="s">
        <v>406</v>
      </c>
      <c r="J8" s="79" t="s">
        <v>406</v>
      </c>
      <c r="K8" s="79" t="s">
        <v>406</v>
      </c>
      <c r="L8" s="79" t="s">
        <v>406</v>
      </c>
      <c r="M8" s="79" t="s">
        <v>406</v>
      </c>
      <c r="N8" s="79" t="s">
        <v>406</v>
      </c>
      <c r="O8" s="79" t="s">
        <v>406</v>
      </c>
      <c r="P8" s="79" t="s">
        <v>406</v>
      </c>
      <c r="Q8" s="79" t="s">
        <v>406</v>
      </c>
      <c r="R8" s="79" t="s">
        <v>406</v>
      </c>
      <c r="S8" s="79" t="s">
        <v>406</v>
      </c>
      <c r="T8" s="79" t="s">
        <v>406</v>
      </c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</row>
    <row r="9" spans="1:248" ht="23.1" customHeight="1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</row>
    <row r="10" spans="1:248" ht="23.1" customHeight="1">
      <c r="A10" s="81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</row>
    <row r="11" spans="1:248" ht="23.1" customHeight="1">
      <c r="A11" s="81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</row>
    <row r="12" spans="1:248" ht="23.1" customHeight="1">
      <c r="A12" s="81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</row>
    <row r="13" spans="1:248" ht="23.1" customHeight="1">
      <c r="A13" s="81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</row>
    <row r="14" spans="1:248" ht="23.1" customHeight="1">
      <c r="A14" s="81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</row>
    <row r="15" spans="1:248" ht="23.1" customHeight="1">
      <c r="A15" s="81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</row>
    <row r="16" spans="1:248" ht="23.1" customHeight="1">
      <c r="A16" s="81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</row>
    <row r="17" spans="1:246" ht="23.1" customHeight="1">
      <c r="A17" s="81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A4:A7"/>
    <mergeCell ref="B4:B7"/>
    <mergeCell ref="C4:C7"/>
    <mergeCell ref="D4:D7"/>
    <mergeCell ref="E4:E7"/>
    <mergeCell ref="Q4:Q7"/>
    <mergeCell ref="R4:R7"/>
    <mergeCell ref="S4:S7"/>
    <mergeCell ref="T4:T7"/>
    <mergeCell ref="O4:P5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4"/>
  <sheetViews>
    <sheetView showGridLines="0" showZeros="0" topLeftCell="A4" zoomScale="115" zoomScaleNormal="115" workbookViewId="0">
      <selection activeCell="H22" sqref="H22"/>
    </sheetView>
  </sheetViews>
  <sheetFormatPr defaultColWidth="9.1640625" defaultRowHeight="11.25"/>
  <cols>
    <col min="1" max="1" width="15.83203125" style="1" customWidth="1"/>
    <col min="2" max="2" width="20.1640625" style="1" customWidth="1"/>
    <col min="3" max="3" width="39.5" style="1" customWidth="1"/>
    <col min="4" max="4" width="14.6640625" style="1" customWidth="1"/>
    <col min="5" max="5" width="16.1640625" style="1" customWidth="1"/>
    <col min="6" max="15" width="12.6640625" style="1" customWidth="1"/>
    <col min="16" max="16" width="14.1640625" style="1" customWidth="1"/>
    <col min="17" max="17" width="12.6640625" style="1" customWidth="1"/>
    <col min="18" max="18" width="14.1640625" style="1" customWidth="1"/>
    <col min="19" max="19" width="12.6640625" style="1" customWidth="1"/>
    <col min="20" max="16384" width="9.1640625" style="1"/>
  </cols>
  <sheetData>
    <row r="1" spans="1:25" ht="25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5" t="s">
        <v>269</v>
      </c>
      <c r="T1" s="29"/>
    </row>
    <row r="2" spans="1:25" ht="25.5" customHeight="1">
      <c r="A2" s="14" t="s">
        <v>270</v>
      </c>
      <c r="B2" s="71"/>
      <c r="C2" s="71"/>
      <c r="D2" s="71"/>
      <c r="E2" s="71"/>
      <c r="F2" s="71"/>
      <c r="G2" s="14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29"/>
    </row>
    <row r="3" spans="1:25" ht="25.5" customHeight="1">
      <c r="A3" s="72"/>
      <c r="B3" s="73"/>
      <c r="C3" s="73"/>
      <c r="D3" s="73"/>
      <c r="E3" s="73"/>
      <c r="F3" s="73"/>
      <c r="G3" s="7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8" t="s">
        <v>87</v>
      </c>
      <c r="T3" s="29"/>
    </row>
    <row r="4" spans="1:25" s="12" customFormat="1" ht="19.5" customHeight="1">
      <c r="A4" s="285" t="s">
        <v>106</v>
      </c>
      <c r="B4" s="318" t="s">
        <v>88</v>
      </c>
      <c r="C4" s="322" t="s">
        <v>259</v>
      </c>
      <c r="D4" s="321" t="s">
        <v>108</v>
      </c>
      <c r="E4" s="321" t="s">
        <v>271</v>
      </c>
      <c r="F4" s="319" t="s">
        <v>272</v>
      </c>
      <c r="G4" s="321" t="s">
        <v>273</v>
      </c>
      <c r="H4" s="305" t="s">
        <v>274</v>
      </c>
      <c r="I4" s="305" t="s">
        <v>275</v>
      </c>
      <c r="J4" s="305" t="s">
        <v>276</v>
      </c>
      <c r="K4" s="305" t="s">
        <v>155</v>
      </c>
      <c r="L4" s="305" t="s">
        <v>277</v>
      </c>
      <c r="M4" s="305" t="s">
        <v>148</v>
      </c>
      <c r="N4" s="305" t="s">
        <v>156</v>
      </c>
      <c r="O4" s="305" t="s">
        <v>151</v>
      </c>
      <c r="P4" s="305" t="s">
        <v>278</v>
      </c>
      <c r="Q4" s="305" t="s">
        <v>279</v>
      </c>
      <c r="R4" s="305" t="s">
        <v>280</v>
      </c>
      <c r="S4" s="318" t="s">
        <v>157</v>
      </c>
      <c r="T4" s="31"/>
    </row>
    <row r="5" spans="1:25" s="12" customFormat="1" ht="15" customHeight="1">
      <c r="A5" s="285"/>
      <c r="B5" s="318"/>
      <c r="C5" s="285"/>
      <c r="D5" s="305"/>
      <c r="E5" s="305"/>
      <c r="F5" s="320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18"/>
      <c r="T5" s="31"/>
    </row>
    <row r="6" spans="1:25" s="12" customFormat="1" ht="15" customHeight="1">
      <c r="A6" s="285"/>
      <c r="B6" s="318"/>
      <c r="C6" s="285"/>
      <c r="D6" s="305"/>
      <c r="E6" s="305"/>
      <c r="F6" s="320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18"/>
      <c r="T6" s="31"/>
    </row>
    <row r="7" spans="1:25" s="70" customFormat="1" ht="24" customHeight="1">
      <c r="A7" s="178"/>
      <c r="B7" s="187" t="s">
        <v>439</v>
      </c>
      <c r="C7" s="179" t="s">
        <v>398</v>
      </c>
      <c r="D7" s="231">
        <v>2540642</v>
      </c>
      <c r="E7" s="234">
        <f>E8+E12+E18+E21</f>
        <v>2066777</v>
      </c>
      <c r="F7" s="234">
        <f>F8+F12+F18+F21</f>
        <v>1162064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12"/>
      <c r="U7" s="12"/>
      <c r="V7" s="12"/>
      <c r="W7" s="12"/>
      <c r="X7" s="12"/>
      <c r="Y7" s="12"/>
    </row>
    <row r="8" spans="1:25" ht="24" customHeight="1">
      <c r="A8" s="178"/>
      <c r="B8" s="187" t="s">
        <v>399</v>
      </c>
      <c r="C8" s="179" t="s">
        <v>400</v>
      </c>
      <c r="D8" s="231">
        <v>2540642</v>
      </c>
      <c r="E8" s="234">
        <f>E9+E13+E19+E22</f>
        <v>1959609</v>
      </c>
      <c r="F8" s="234">
        <f>F9+F13+F19+F22</f>
        <v>581032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9"/>
    </row>
    <row r="9" spans="1:25" ht="24" customHeight="1">
      <c r="A9" s="178" t="s">
        <v>440</v>
      </c>
      <c r="B9" s="187" t="s">
        <v>399</v>
      </c>
      <c r="C9" s="182" t="s">
        <v>441</v>
      </c>
      <c r="D9" s="231">
        <v>1979584</v>
      </c>
      <c r="E9" s="231">
        <v>1398552</v>
      </c>
      <c r="F9" s="235">
        <v>581032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29"/>
    </row>
    <row r="10" spans="1:25" ht="24" customHeight="1">
      <c r="A10" s="183" t="s">
        <v>442</v>
      </c>
      <c r="B10" s="187" t="s">
        <v>399</v>
      </c>
      <c r="C10" s="184" t="s">
        <v>443</v>
      </c>
      <c r="D10" s="231">
        <v>1979584</v>
      </c>
      <c r="E10" s="231">
        <v>1398552</v>
      </c>
      <c r="F10" s="235">
        <v>581032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29"/>
    </row>
    <row r="11" spans="1:25" ht="24" customHeight="1">
      <c r="A11" s="183" t="s">
        <v>444</v>
      </c>
      <c r="B11" s="187" t="s">
        <v>399</v>
      </c>
      <c r="C11" s="184" t="s">
        <v>445</v>
      </c>
      <c r="D11" s="229">
        <v>1398552</v>
      </c>
      <c r="E11" s="229">
        <v>1398552</v>
      </c>
      <c r="F11" s="234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29"/>
    </row>
    <row r="12" spans="1:25" ht="24" customHeight="1">
      <c r="A12" s="226" t="s">
        <v>446</v>
      </c>
      <c r="B12" s="187" t="s">
        <v>399</v>
      </c>
      <c r="C12" s="227" t="s">
        <v>447</v>
      </c>
      <c r="D12" s="232">
        <v>581032</v>
      </c>
      <c r="E12" s="236"/>
      <c r="F12" s="238">
        <v>581032</v>
      </c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9"/>
    </row>
    <row r="13" spans="1:25" ht="24.95" customHeight="1">
      <c r="A13" s="178" t="s">
        <v>448</v>
      </c>
      <c r="B13" s="187" t="s">
        <v>399</v>
      </c>
      <c r="C13" s="182" t="s">
        <v>449</v>
      </c>
      <c r="D13" s="230">
        <v>315201</v>
      </c>
      <c r="E13" s="230">
        <v>315201</v>
      </c>
      <c r="F13" s="237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</row>
    <row r="14" spans="1:25" ht="24.95" customHeight="1">
      <c r="A14" s="183" t="s">
        <v>450</v>
      </c>
      <c r="B14" s="187" t="s">
        <v>399</v>
      </c>
      <c r="C14" s="184" t="s">
        <v>451</v>
      </c>
      <c r="D14" s="233">
        <v>302593</v>
      </c>
      <c r="E14" s="233">
        <v>302593</v>
      </c>
      <c r="F14" s="237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</row>
    <row r="15" spans="1:25" ht="24.95" customHeight="1">
      <c r="A15" s="183" t="s">
        <v>452</v>
      </c>
      <c r="B15" s="187" t="s">
        <v>399</v>
      </c>
      <c r="C15" s="184" t="s">
        <v>453</v>
      </c>
      <c r="D15" s="233">
        <v>201729</v>
      </c>
      <c r="E15" s="233">
        <v>201729</v>
      </c>
      <c r="F15" s="237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25" ht="24.95" customHeight="1">
      <c r="A16" s="183" t="s">
        <v>454</v>
      </c>
      <c r="B16" s="187" t="s">
        <v>399</v>
      </c>
      <c r="C16" s="184" t="s">
        <v>455</v>
      </c>
      <c r="D16" s="233">
        <v>100864</v>
      </c>
      <c r="E16" s="233">
        <v>100864</v>
      </c>
      <c r="F16" s="237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</row>
    <row r="17" spans="1:19" ht="24.95" customHeight="1">
      <c r="A17" s="183" t="s">
        <v>456</v>
      </c>
      <c r="B17" s="187" t="s">
        <v>399</v>
      </c>
      <c r="C17" s="184" t="s">
        <v>457</v>
      </c>
      <c r="D17" s="233">
        <v>12608</v>
      </c>
      <c r="E17" s="233">
        <v>12608</v>
      </c>
      <c r="F17" s="237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</row>
    <row r="18" spans="1:19" ht="24.95" customHeight="1">
      <c r="A18" s="183" t="s">
        <v>458</v>
      </c>
      <c r="B18" s="187" t="s">
        <v>399</v>
      </c>
      <c r="C18" s="184" t="s">
        <v>459</v>
      </c>
      <c r="D18" s="233">
        <v>12608</v>
      </c>
      <c r="E18" s="233">
        <v>12608</v>
      </c>
      <c r="F18" s="237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</row>
    <row r="19" spans="1:19" ht="24.95" customHeight="1">
      <c r="A19" s="178" t="s">
        <v>460</v>
      </c>
      <c r="B19" s="187" t="s">
        <v>399</v>
      </c>
      <c r="C19" s="182" t="s">
        <v>461</v>
      </c>
      <c r="D19" s="230">
        <v>94560</v>
      </c>
      <c r="E19" s="230">
        <v>94560</v>
      </c>
      <c r="F19" s="237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</row>
    <row r="20" spans="1:19" ht="24.95" customHeight="1">
      <c r="A20" s="183" t="s">
        <v>462</v>
      </c>
      <c r="B20" s="187" t="s">
        <v>399</v>
      </c>
      <c r="C20" s="184" t="s">
        <v>463</v>
      </c>
      <c r="D20" s="230">
        <v>94560</v>
      </c>
      <c r="E20" s="230">
        <v>94560</v>
      </c>
      <c r="F20" s="237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</row>
    <row r="21" spans="1:19" ht="24.95" customHeight="1">
      <c r="A21" s="183" t="s">
        <v>464</v>
      </c>
      <c r="B21" s="187" t="s">
        <v>399</v>
      </c>
      <c r="C21" s="184" t="s">
        <v>465</v>
      </c>
      <c r="D21" s="230">
        <v>94560</v>
      </c>
      <c r="E21" s="230">
        <v>94560</v>
      </c>
      <c r="F21" s="237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</row>
    <row r="22" spans="1:19" ht="24.95" customHeight="1">
      <c r="A22" s="178" t="s">
        <v>466</v>
      </c>
      <c r="B22" s="187" t="s">
        <v>399</v>
      </c>
      <c r="C22" s="182" t="s">
        <v>467</v>
      </c>
      <c r="D22" s="230">
        <v>151296</v>
      </c>
      <c r="E22" s="230">
        <v>151296</v>
      </c>
      <c r="F22" s="237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</row>
    <row r="23" spans="1:19" ht="24.95" customHeight="1">
      <c r="A23" s="183" t="s">
        <v>468</v>
      </c>
      <c r="B23" s="187" t="s">
        <v>399</v>
      </c>
      <c r="C23" s="184" t="s">
        <v>469</v>
      </c>
      <c r="D23" s="230">
        <v>151296</v>
      </c>
      <c r="E23" s="230">
        <v>151296</v>
      </c>
      <c r="F23" s="237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</row>
    <row r="24" spans="1:19" ht="24.95" customHeight="1">
      <c r="A24" s="183" t="s">
        <v>470</v>
      </c>
      <c r="B24" s="187" t="s">
        <v>399</v>
      </c>
      <c r="C24" s="184" t="s">
        <v>471</v>
      </c>
      <c r="D24" s="230">
        <v>151296</v>
      </c>
      <c r="E24" s="230">
        <v>151296</v>
      </c>
      <c r="F24" s="237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57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showGridLines="0" showZeros="0" topLeftCell="A6" zoomScale="130" zoomScaleNormal="130" workbookViewId="0">
      <selection activeCell="C10" sqref="C10"/>
    </sheetView>
  </sheetViews>
  <sheetFormatPr defaultColWidth="9.1640625" defaultRowHeight="11.25"/>
  <cols>
    <col min="1" max="1" width="20.5" style="1" customWidth="1"/>
    <col min="2" max="2" width="14.83203125" style="1" customWidth="1"/>
    <col min="3" max="3" width="59.33203125" style="1" customWidth="1"/>
    <col min="4" max="4" width="17.83203125" style="1" customWidth="1"/>
    <col min="5" max="5" width="17.1640625" style="1" customWidth="1"/>
    <col min="6" max="6" width="18.33203125" style="1" customWidth="1"/>
    <col min="7" max="7" width="17" style="1" customWidth="1"/>
    <col min="8" max="12" width="14" style="1" customWidth="1"/>
    <col min="13" max="16384" width="9.1640625" style="1"/>
  </cols>
  <sheetData>
    <row r="1" spans="1:12" ht="23.25" customHeight="1">
      <c r="A1" s="51"/>
      <c r="B1" s="52"/>
      <c r="C1" s="13"/>
      <c r="D1" s="59"/>
      <c r="E1" s="59"/>
      <c r="F1" s="59"/>
      <c r="G1" s="59"/>
      <c r="H1" s="59"/>
      <c r="I1" s="59"/>
      <c r="J1" s="59"/>
      <c r="K1" s="323" t="s">
        <v>281</v>
      </c>
      <c r="L1" s="323"/>
    </row>
    <row r="2" spans="1:12" ht="23.25" customHeight="1">
      <c r="A2" s="60" t="s">
        <v>282</v>
      </c>
      <c r="B2" s="61"/>
      <c r="C2" s="60"/>
      <c r="D2" s="61"/>
      <c r="E2" s="61"/>
      <c r="F2" s="61"/>
      <c r="G2" s="61"/>
      <c r="H2" s="61"/>
      <c r="I2" s="61"/>
      <c r="J2" s="61"/>
      <c r="K2" s="61"/>
      <c r="L2" s="61"/>
    </row>
    <row r="3" spans="1:12" ht="23.25" customHeight="1">
      <c r="A3" s="67"/>
      <c r="B3" s="68"/>
      <c r="C3" s="68"/>
      <c r="D3" s="68"/>
      <c r="E3" s="324"/>
      <c r="F3" s="324"/>
      <c r="G3" s="324"/>
      <c r="H3" s="324"/>
      <c r="I3" s="324"/>
      <c r="K3" s="69"/>
      <c r="L3" s="9" t="s">
        <v>87</v>
      </c>
    </row>
    <row r="4" spans="1:12" s="12" customFormat="1" ht="23.25" customHeight="1">
      <c r="A4" s="318" t="s">
        <v>106</v>
      </c>
      <c r="B4" s="318" t="s">
        <v>88</v>
      </c>
      <c r="C4" s="322" t="s">
        <v>259</v>
      </c>
      <c r="D4" s="325" t="s">
        <v>108</v>
      </c>
      <c r="E4" s="318" t="s">
        <v>271</v>
      </c>
      <c r="F4" s="318"/>
      <c r="G4" s="318"/>
      <c r="H4" s="318"/>
      <c r="I4" s="318"/>
      <c r="J4" s="318" t="s">
        <v>275</v>
      </c>
      <c r="K4" s="318"/>
      <c r="L4" s="318"/>
    </row>
    <row r="5" spans="1:12" s="12" customFormat="1" ht="36.75" customHeight="1">
      <c r="A5" s="318"/>
      <c r="B5" s="318"/>
      <c r="C5" s="285"/>
      <c r="D5" s="326"/>
      <c r="E5" s="17" t="s">
        <v>117</v>
      </c>
      <c r="F5" s="17" t="s">
        <v>283</v>
      </c>
      <c r="G5" s="17" t="s">
        <v>163</v>
      </c>
      <c r="H5" s="17" t="s">
        <v>164</v>
      </c>
      <c r="I5" s="17" t="s">
        <v>165</v>
      </c>
      <c r="J5" s="17" t="s">
        <v>117</v>
      </c>
      <c r="K5" s="17" t="s">
        <v>146</v>
      </c>
      <c r="L5" s="17" t="s">
        <v>284</v>
      </c>
    </row>
    <row r="6" spans="1:12" s="12" customFormat="1" ht="24.95" customHeight="1">
      <c r="A6" s="239"/>
      <c r="B6" s="197" t="s">
        <v>401</v>
      </c>
      <c r="C6" s="240" t="s">
        <v>398</v>
      </c>
      <c r="D6" s="213">
        <v>1959610</v>
      </c>
      <c r="E6" s="241"/>
      <c r="F6" s="241"/>
      <c r="G6" s="241"/>
      <c r="H6" s="241"/>
      <c r="I6" s="241"/>
      <c r="J6" s="213">
        <v>1959610</v>
      </c>
      <c r="K6" s="242">
        <v>1959609</v>
      </c>
      <c r="L6" s="242"/>
    </row>
    <row r="7" spans="1:12" ht="24.95" customHeight="1">
      <c r="A7" s="239"/>
      <c r="B7" s="197" t="s">
        <v>402</v>
      </c>
      <c r="C7" s="243" t="s">
        <v>400</v>
      </c>
      <c r="D7" s="213">
        <v>1959610</v>
      </c>
      <c r="E7" s="244"/>
      <c r="F7" s="244"/>
      <c r="G7" s="244"/>
      <c r="H7" s="244"/>
      <c r="I7" s="244"/>
      <c r="J7" s="213">
        <v>1959610</v>
      </c>
      <c r="K7" s="242">
        <v>1959609</v>
      </c>
      <c r="L7" s="242"/>
    </row>
    <row r="8" spans="1:12" ht="24.95" customHeight="1">
      <c r="A8" s="267" t="s">
        <v>440</v>
      </c>
      <c r="B8" s="203" t="s">
        <v>399</v>
      </c>
      <c r="C8" s="198" t="s">
        <v>441</v>
      </c>
      <c r="D8" s="213">
        <v>1398552</v>
      </c>
      <c r="E8" s="244"/>
      <c r="F8" s="244"/>
      <c r="G8" s="244"/>
      <c r="H8" s="244"/>
      <c r="I8" s="244"/>
      <c r="J8" s="213">
        <v>1398552</v>
      </c>
      <c r="K8" s="213">
        <v>1398552</v>
      </c>
      <c r="L8" s="242"/>
    </row>
    <row r="9" spans="1:12" ht="24.95" customHeight="1">
      <c r="A9" s="267" t="s">
        <v>483</v>
      </c>
      <c r="B9" s="203" t="s">
        <v>399</v>
      </c>
      <c r="C9" s="198" t="s">
        <v>472</v>
      </c>
      <c r="D9" s="213">
        <v>1398552</v>
      </c>
      <c r="E9" s="244"/>
      <c r="F9" s="244"/>
      <c r="G9" s="244"/>
      <c r="H9" s="244"/>
      <c r="I9" s="244"/>
      <c r="J9" s="213">
        <v>1398552</v>
      </c>
      <c r="K9" s="213">
        <v>1398552</v>
      </c>
      <c r="L9" s="242"/>
    </row>
    <row r="10" spans="1:12" ht="24.95" customHeight="1">
      <c r="A10" s="268" t="s">
        <v>484</v>
      </c>
      <c r="B10" s="203" t="s">
        <v>399</v>
      </c>
      <c r="C10" s="205" t="s">
        <v>473</v>
      </c>
      <c r="D10" s="213">
        <v>1398552</v>
      </c>
      <c r="E10" s="244"/>
      <c r="F10" s="244"/>
      <c r="G10" s="244"/>
      <c r="H10" s="244"/>
      <c r="I10" s="244"/>
      <c r="J10" s="213">
        <v>1398552</v>
      </c>
      <c r="K10" s="213">
        <v>1398552</v>
      </c>
      <c r="L10" s="244"/>
    </row>
    <row r="11" spans="1:12" ht="24.95" customHeight="1">
      <c r="A11" s="267" t="s">
        <v>448</v>
      </c>
      <c r="B11" s="203" t="s">
        <v>399</v>
      </c>
      <c r="C11" s="198" t="s">
        <v>449</v>
      </c>
      <c r="D11" s="213">
        <f>D12+D15</f>
        <v>315201</v>
      </c>
      <c r="E11" s="186"/>
      <c r="F11" s="186"/>
      <c r="G11" s="186"/>
      <c r="H11" s="186"/>
      <c r="I11" s="186"/>
      <c r="J11" s="213">
        <f>J12+J15</f>
        <v>315201</v>
      </c>
      <c r="K11" s="213">
        <f>K12+K15</f>
        <v>315201</v>
      </c>
      <c r="L11" s="186"/>
    </row>
    <row r="12" spans="1:12" ht="24.95" customHeight="1">
      <c r="A12" s="267" t="s">
        <v>486</v>
      </c>
      <c r="B12" s="203" t="s">
        <v>399</v>
      </c>
      <c r="C12" s="198" t="s">
        <v>475</v>
      </c>
      <c r="D12" s="213">
        <v>302593</v>
      </c>
      <c r="E12" s="186"/>
      <c r="F12" s="186"/>
      <c r="G12" s="186"/>
      <c r="H12" s="186"/>
      <c r="I12" s="186"/>
      <c r="J12" s="213">
        <v>302593</v>
      </c>
      <c r="K12" s="213">
        <v>302593</v>
      </c>
      <c r="L12" s="186"/>
    </row>
    <row r="13" spans="1:12" ht="24.95" customHeight="1">
      <c r="A13" s="269">
        <v>2080505</v>
      </c>
      <c r="B13" s="203" t="s">
        <v>399</v>
      </c>
      <c r="C13" s="205" t="s">
        <v>476</v>
      </c>
      <c r="D13" s="213">
        <v>201729</v>
      </c>
      <c r="E13" s="186"/>
      <c r="F13" s="186"/>
      <c r="G13" s="186"/>
      <c r="H13" s="186"/>
      <c r="I13" s="186"/>
      <c r="J13" s="213">
        <v>201729</v>
      </c>
      <c r="K13" s="213">
        <v>201729</v>
      </c>
      <c r="L13" s="186"/>
    </row>
    <row r="14" spans="1:12" ht="24.95" customHeight="1">
      <c r="A14" s="269">
        <v>2080505</v>
      </c>
      <c r="B14" s="203" t="s">
        <v>399</v>
      </c>
      <c r="C14" s="245" t="s">
        <v>493</v>
      </c>
      <c r="D14" s="213">
        <v>100864</v>
      </c>
      <c r="E14" s="186"/>
      <c r="F14" s="186"/>
      <c r="G14" s="186"/>
      <c r="H14" s="186"/>
      <c r="I14" s="186"/>
      <c r="J14" s="213">
        <v>100864</v>
      </c>
      <c r="K14" s="213">
        <v>100864</v>
      </c>
      <c r="L14" s="186"/>
    </row>
    <row r="15" spans="1:12" ht="24.95" customHeight="1">
      <c r="A15" s="267" t="s">
        <v>487</v>
      </c>
      <c r="B15" s="203" t="s">
        <v>399</v>
      </c>
      <c r="C15" s="198" t="s">
        <v>478</v>
      </c>
      <c r="D15" s="213">
        <v>12608</v>
      </c>
      <c r="E15" s="186"/>
      <c r="F15" s="186"/>
      <c r="G15" s="186"/>
      <c r="H15" s="186"/>
      <c r="I15" s="186"/>
      <c r="J15" s="213">
        <v>12608</v>
      </c>
      <c r="K15" s="213">
        <v>12608</v>
      </c>
      <c r="L15" s="186"/>
    </row>
    <row r="16" spans="1:12" ht="24.95" customHeight="1">
      <c r="A16" s="268" t="s">
        <v>488</v>
      </c>
      <c r="B16" s="203" t="s">
        <v>399</v>
      </c>
      <c r="C16" s="205" t="s">
        <v>457</v>
      </c>
      <c r="D16" s="213">
        <v>12608</v>
      </c>
      <c r="E16" s="186"/>
      <c r="F16" s="186"/>
      <c r="G16" s="186"/>
      <c r="H16" s="186"/>
      <c r="I16" s="186"/>
      <c r="J16" s="213">
        <v>12608</v>
      </c>
      <c r="K16" s="213">
        <v>12608</v>
      </c>
      <c r="L16" s="186"/>
    </row>
    <row r="17" spans="1:12" ht="24.95" customHeight="1">
      <c r="A17" s="267" t="s">
        <v>460</v>
      </c>
      <c r="B17" s="203" t="s">
        <v>399</v>
      </c>
      <c r="C17" s="198" t="s">
        <v>461</v>
      </c>
      <c r="D17" s="213">
        <v>94560</v>
      </c>
      <c r="E17" s="186"/>
      <c r="F17" s="186"/>
      <c r="G17" s="186"/>
      <c r="H17" s="186"/>
      <c r="I17" s="186"/>
      <c r="J17" s="213">
        <v>94560</v>
      </c>
      <c r="K17" s="213">
        <v>94560</v>
      </c>
      <c r="L17" s="186"/>
    </row>
    <row r="18" spans="1:12" ht="24.95" customHeight="1">
      <c r="A18" s="267" t="s">
        <v>489</v>
      </c>
      <c r="B18" s="203" t="s">
        <v>399</v>
      </c>
      <c r="C18" s="198" t="s">
        <v>479</v>
      </c>
      <c r="D18" s="213">
        <v>94560</v>
      </c>
      <c r="E18" s="186"/>
      <c r="F18" s="186"/>
      <c r="G18" s="186"/>
      <c r="H18" s="186"/>
      <c r="I18" s="186"/>
      <c r="J18" s="213">
        <v>94560</v>
      </c>
      <c r="K18" s="213">
        <v>94560</v>
      </c>
      <c r="L18" s="186"/>
    </row>
    <row r="19" spans="1:12" ht="24.95" customHeight="1">
      <c r="A19" s="268" t="s">
        <v>490</v>
      </c>
      <c r="B19" s="203" t="s">
        <v>399</v>
      </c>
      <c r="C19" s="205" t="s">
        <v>480</v>
      </c>
      <c r="D19" s="213">
        <v>94560</v>
      </c>
      <c r="E19" s="186"/>
      <c r="F19" s="186"/>
      <c r="G19" s="186"/>
      <c r="H19" s="186"/>
      <c r="I19" s="186"/>
      <c r="J19" s="213">
        <v>94560</v>
      </c>
      <c r="K19" s="213">
        <v>94560</v>
      </c>
      <c r="L19" s="186"/>
    </row>
    <row r="20" spans="1:12" ht="24.95" customHeight="1">
      <c r="A20" s="267" t="s">
        <v>466</v>
      </c>
      <c r="B20" s="203" t="s">
        <v>399</v>
      </c>
      <c r="C20" s="198" t="s">
        <v>467</v>
      </c>
      <c r="D20" s="186">
        <v>151296</v>
      </c>
      <c r="E20" s="186"/>
      <c r="F20" s="186"/>
      <c r="G20" s="186"/>
      <c r="H20" s="186"/>
      <c r="I20" s="186"/>
      <c r="J20" s="186">
        <v>151296</v>
      </c>
      <c r="K20" s="186">
        <v>151296</v>
      </c>
      <c r="L20" s="186"/>
    </row>
    <row r="21" spans="1:12" ht="24.95" customHeight="1">
      <c r="A21" s="267" t="s">
        <v>491</v>
      </c>
      <c r="B21" s="203" t="s">
        <v>399</v>
      </c>
      <c r="C21" s="198" t="s">
        <v>481</v>
      </c>
      <c r="D21" s="186">
        <v>151296</v>
      </c>
      <c r="E21" s="186"/>
      <c r="F21" s="186"/>
      <c r="G21" s="186"/>
      <c r="H21" s="186"/>
      <c r="I21" s="186"/>
      <c r="J21" s="186">
        <v>151296</v>
      </c>
      <c r="K21" s="186">
        <v>151296</v>
      </c>
      <c r="L21" s="186"/>
    </row>
    <row r="22" spans="1:12" ht="24.95" customHeight="1">
      <c r="A22" s="268" t="s">
        <v>492</v>
      </c>
      <c r="B22" s="203" t="s">
        <v>399</v>
      </c>
      <c r="C22" s="205" t="s">
        <v>482</v>
      </c>
      <c r="D22" s="186">
        <v>151296</v>
      </c>
      <c r="E22" s="186"/>
      <c r="F22" s="186"/>
      <c r="G22" s="186"/>
      <c r="H22" s="186"/>
      <c r="I22" s="186"/>
      <c r="J22" s="186">
        <v>151296</v>
      </c>
      <c r="K22" s="186">
        <v>151296</v>
      </c>
      <c r="L22" s="186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showGridLines="0" showZeros="0" tabSelected="1" workbookViewId="0">
      <selection activeCell="B13" sqref="B13"/>
    </sheetView>
  </sheetViews>
  <sheetFormatPr defaultColWidth="9.1640625" defaultRowHeight="11.25"/>
  <cols>
    <col min="1" max="1" width="19.5" style="1" customWidth="1"/>
    <col min="2" max="2" width="16.33203125" style="1" customWidth="1"/>
    <col min="3" max="3" width="56.83203125" style="1" customWidth="1"/>
    <col min="4" max="4" width="14.83203125" style="1" customWidth="1"/>
    <col min="5" max="5" width="14.33203125" style="1" customWidth="1"/>
    <col min="6" max="6" width="16.1640625" style="1" customWidth="1"/>
    <col min="7" max="7" width="12.83203125" style="1" customWidth="1"/>
    <col min="8" max="8" width="10.6640625" style="1" customWidth="1"/>
    <col min="9" max="9" width="13.1640625" style="1" customWidth="1"/>
    <col min="10" max="11" width="15.1640625" style="1" customWidth="1"/>
    <col min="12" max="12" width="11.83203125" style="1" customWidth="1"/>
    <col min="13" max="13" width="16" style="1" customWidth="1"/>
    <col min="14" max="14" width="13.1640625" style="1" customWidth="1"/>
    <col min="15" max="15" width="12.83203125" style="1" customWidth="1"/>
    <col min="16" max="16" width="15.83203125" style="1" customWidth="1"/>
    <col min="17" max="17" width="12.33203125" style="1" customWidth="1"/>
    <col min="18" max="16384" width="9.1640625" style="1"/>
  </cols>
  <sheetData>
    <row r="1" spans="1:18" ht="22.5" customHeight="1">
      <c r="A1" s="51"/>
      <c r="B1" s="52"/>
      <c r="C1" s="1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323" t="s">
        <v>285</v>
      </c>
      <c r="Q1" s="323"/>
      <c r="R1" s="29"/>
    </row>
    <row r="2" spans="1:18" ht="22.5" customHeight="1">
      <c r="A2" s="60" t="s">
        <v>286</v>
      </c>
      <c r="B2" s="61"/>
      <c r="C2" s="61"/>
      <c r="D2" s="60"/>
      <c r="E2" s="61"/>
      <c r="F2" s="61"/>
      <c r="G2" s="62"/>
      <c r="H2" s="61"/>
      <c r="I2" s="61"/>
      <c r="J2" s="61"/>
      <c r="K2" s="61"/>
      <c r="L2" s="61"/>
      <c r="M2" s="61"/>
      <c r="N2" s="61"/>
      <c r="O2" s="61"/>
      <c r="P2" s="61"/>
      <c r="Q2" s="61"/>
      <c r="R2" s="29"/>
    </row>
    <row r="3" spans="1:18" s="12" customFormat="1" ht="22.5" customHeight="1">
      <c r="A3" s="53"/>
      <c r="B3" s="54"/>
      <c r="C3" s="54"/>
      <c r="D3" s="54"/>
      <c r="E3" s="54"/>
      <c r="F3" s="54"/>
      <c r="G3" s="54"/>
      <c r="H3" s="63"/>
      <c r="I3" s="63"/>
      <c r="J3" s="63"/>
      <c r="K3" s="63"/>
      <c r="L3" s="63"/>
      <c r="M3" s="63"/>
      <c r="N3" s="63"/>
      <c r="O3" s="63"/>
      <c r="P3" s="327" t="s">
        <v>87</v>
      </c>
      <c r="Q3" s="327"/>
      <c r="R3" s="31"/>
    </row>
    <row r="4" spans="1:18" s="12" customFormat="1" ht="22.5" customHeight="1">
      <c r="A4" s="285" t="s">
        <v>106</v>
      </c>
      <c r="B4" s="325" t="s">
        <v>88</v>
      </c>
      <c r="C4" s="329" t="s">
        <v>259</v>
      </c>
      <c r="D4" s="322" t="s">
        <v>90</v>
      </c>
      <c r="E4" s="285" t="s">
        <v>272</v>
      </c>
      <c r="F4" s="285"/>
      <c r="G4" s="285"/>
      <c r="H4" s="285"/>
      <c r="I4" s="285"/>
      <c r="J4" s="285"/>
      <c r="K4" s="285"/>
      <c r="L4" s="285"/>
      <c r="M4" s="285"/>
      <c r="N4" s="285"/>
      <c r="O4" s="328" t="s">
        <v>275</v>
      </c>
      <c r="P4" s="328"/>
      <c r="Q4" s="328"/>
      <c r="R4" s="31"/>
    </row>
    <row r="5" spans="1:18" s="12" customFormat="1" ht="39" customHeight="1">
      <c r="A5" s="285"/>
      <c r="B5" s="326"/>
      <c r="C5" s="287"/>
      <c r="D5" s="285"/>
      <c r="E5" s="64" t="s">
        <v>117</v>
      </c>
      <c r="F5" s="18" t="s">
        <v>287</v>
      </c>
      <c r="G5" s="18" t="s">
        <v>193</v>
      </c>
      <c r="H5" s="18" t="s">
        <v>194</v>
      </c>
      <c r="I5" s="18" t="s">
        <v>288</v>
      </c>
      <c r="J5" s="18" t="s">
        <v>196</v>
      </c>
      <c r="K5" s="18" t="s">
        <v>192</v>
      </c>
      <c r="L5" s="18" t="s">
        <v>199</v>
      </c>
      <c r="M5" s="18" t="s">
        <v>289</v>
      </c>
      <c r="N5" s="18" t="s">
        <v>202</v>
      </c>
      <c r="O5" s="66" t="s">
        <v>117</v>
      </c>
      <c r="P5" s="17" t="s">
        <v>290</v>
      </c>
      <c r="Q5" s="17" t="s">
        <v>284</v>
      </c>
      <c r="R5" s="31"/>
    </row>
    <row r="6" spans="1:18" s="12" customFormat="1" ht="27" customHeight="1">
      <c r="A6" s="130"/>
      <c r="B6" s="146" t="s">
        <v>401</v>
      </c>
      <c r="C6" s="192" t="s">
        <v>398</v>
      </c>
      <c r="D6" s="161">
        <v>330664</v>
      </c>
      <c r="E6" s="65"/>
      <c r="F6" s="65"/>
      <c r="G6" s="65"/>
      <c r="H6" s="65"/>
      <c r="I6" s="65"/>
      <c r="J6" s="65"/>
      <c r="K6" s="65"/>
      <c r="L6" s="65"/>
      <c r="M6" s="46"/>
      <c r="N6" s="46"/>
      <c r="O6" s="161">
        <v>330664</v>
      </c>
      <c r="P6" s="161">
        <v>330664</v>
      </c>
      <c r="Q6" s="46"/>
      <c r="R6" s="31"/>
    </row>
    <row r="7" spans="1:18" customFormat="1" ht="27" customHeight="1">
      <c r="A7" s="130"/>
      <c r="B7" s="146" t="s">
        <v>402</v>
      </c>
      <c r="C7" s="192" t="s">
        <v>400</v>
      </c>
      <c r="D7" s="161">
        <v>330664</v>
      </c>
      <c r="E7" s="47"/>
      <c r="F7" s="47"/>
      <c r="G7" s="47"/>
      <c r="H7" s="47"/>
      <c r="I7" s="47"/>
      <c r="J7" s="47"/>
      <c r="K7" s="47"/>
      <c r="L7" s="47"/>
      <c r="M7" s="49"/>
      <c r="N7" s="49"/>
      <c r="O7" s="161">
        <v>330664</v>
      </c>
      <c r="P7" s="161">
        <v>330664</v>
      </c>
      <c r="Q7" s="49"/>
    </row>
    <row r="8" spans="1:18" ht="27" customHeight="1">
      <c r="A8" s="22" t="s">
        <v>110</v>
      </c>
      <c r="B8" s="85"/>
      <c r="C8" s="23" t="s">
        <v>111</v>
      </c>
      <c r="D8" s="161">
        <v>330664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161">
        <v>330664</v>
      </c>
      <c r="P8" s="161">
        <v>330664</v>
      </c>
      <c r="Q8" s="47"/>
      <c r="R8" s="29"/>
    </row>
    <row r="9" spans="1:18" ht="27" customHeight="1">
      <c r="A9" s="22" t="s">
        <v>394</v>
      </c>
      <c r="B9" s="24"/>
      <c r="C9" s="23" t="s">
        <v>393</v>
      </c>
      <c r="D9" s="161">
        <v>330664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161">
        <v>330664</v>
      </c>
      <c r="P9" s="161">
        <v>330664</v>
      </c>
      <c r="Q9" s="47"/>
      <c r="R9" s="29"/>
    </row>
    <row r="10" spans="1:18" ht="27" customHeight="1">
      <c r="A10" s="22" t="s">
        <v>494</v>
      </c>
      <c r="B10" s="24"/>
      <c r="C10" s="408" t="s">
        <v>502</v>
      </c>
      <c r="D10" s="161">
        <v>330664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61">
        <v>330664</v>
      </c>
      <c r="P10" s="161">
        <v>330664</v>
      </c>
      <c r="Q10" s="47"/>
      <c r="R10" s="29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"/>
  <sheetViews>
    <sheetView showGridLines="0" showZeros="0" zoomScale="130" zoomScaleNormal="130" workbookViewId="0">
      <selection activeCell="F21" sqref="F21"/>
    </sheetView>
  </sheetViews>
  <sheetFormatPr defaultColWidth="9.1640625" defaultRowHeight="11.25"/>
  <cols>
    <col min="1" max="1" width="13.5" style="1" customWidth="1"/>
    <col min="2" max="2" width="25.5" style="1" customWidth="1"/>
    <col min="3" max="3" width="11.6640625" style="1" customWidth="1"/>
    <col min="4" max="4" width="12.6640625" style="1" customWidth="1"/>
    <col min="5" max="5" width="11" style="1" customWidth="1"/>
    <col min="6" max="6" width="12.33203125" style="1" customWidth="1"/>
    <col min="7" max="7" width="11.83203125" style="1" customWidth="1"/>
    <col min="8" max="8" width="12.6640625" style="1" customWidth="1"/>
    <col min="9" max="9" width="13.6640625" style="1" customWidth="1"/>
    <col min="10" max="10" width="12.6640625" style="1" customWidth="1"/>
    <col min="11" max="11" width="12.83203125" style="1" customWidth="1"/>
    <col min="12" max="12" width="11.6640625" style="1" customWidth="1"/>
    <col min="13" max="13" width="12.83203125" style="1" customWidth="1"/>
    <col min="14" max="14" width="11.5" style="1" customWidth="1"/>
    <col min="15" max="16" width="6.6640625" style="1" customWidth="1"/>
    <col min="17" max="16384" width="9.1640625" style="1"/>
  </cols>
  <sheetData>
    <row r="1" spans="1:18" ht="23.1" customHeight="1">
      <c r="A1" s="80"/>
      <c r="B1" s="92"/>
      <c r="C1" s="92"/>
      <c r="D1" s="92"/>
      <c r="E1" s="92"/>
      <c r="F1" s="92"/>
      <c r="G1" s="92"/>
      <c r="H1" s="81"/>
      <c r="I1" s="81"/>
      <c r="J1" s="81"/>
      <c r="K1" s="92"/>
      <c r="L1" s="80"/>
      <c r="M1" s="80"/>
      <c r="N1" s="92" t="s">
        <v>85</v>
      </c>
      <c r="O1" s="80"/>
      <c r="P1" s="80"/>
    </row>
    <row r="2" spans="1:18" ht="23.1" customHeight="1">
      <c r="A2" s="271" t="s">
        <v>86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80"/>
      <c r="P2" s="80"/>
    </row>
    <row r="3" spans="1:18" ht="23.1" customHeight="1">
      <c r="A3" s="80"/>
      <c r="B3" s="129"/>
      <c r="C3" s="129"/>
      <c r="D3" s="77"/>
      <c r="E3" s="77"/>
      <c r="F3" s="77"/>
      <c r="G3" s="77"/>
      <c r="H3" s="81"/>
      <c r="I3" s="81"/>
      <c r="J3" s="81"/>
      <c r="K3" s="129"/>
      <c r="L3" s="80"/>
      <c r="M3" s="272" t="s">
        <v>87</v>
      </c>
      <c r="N3" s="272"/>
      <c r="O3" s="80"/>
      <c r="P3" s="80"/>
    </row>
    <row r="4" spans="1:18" s="12" customFormat="1" ht="23.1" customHeight="1">
      <c r="A4" s="274" t="s">
        <v>88</v>
      </c>
      <c r="B4" s="274" t="s">
        <v>89</v>
      </c>
      <c r="C4" s="275" t="s">
        <v>90</v>
      </c>
      <c r="D4" s="273" t="s">
        <v>91</v>
      </c>
      <c r="E4" s="273"/>
      <c r="F4" s="273"/>
      <c r="G4" s="280" t="s">
        <v>92</v>
      </c>
      <c r="H4" s="273" t="s">
        <v>93</v>
      </c>
      <c r="I4" s="273" t="s">
        <v>94</v>
      </c>
      <c r="J4" s="273"/>
      <c r="K4" s="274" t="s">
        <v>95</v>
      </c>
      <c r="L4" s="274" t="s">
        <v>96</v>
      </c>
      <c r="M4" s="276" t="s">
        <v>97</v>
      </c>
      <c r="N4" s="281" t="s">
        <v>98</v>
      </c>
      <c r="O4" s="80"/>
      <c r="P4" s="80"/>
    </row>
    <row r="5" spans="1:18" s="12" customFormat="1" ht="46.5" customHeight="1">
      <c r="A5" s="274"/>
      <c r="B5" s="274"/>
      <c r="C5" s="274"/>
      <c r="D5" s="276" t="s">
        <v>99</v>
      </c>
      <c r="E5" s="277" t="s">
        <v>100</v>
      </c>
      <c r="F5" s="278" t="s">
        <v>101</v>
      </c>
      <c r="G5" s="273"/>
      <c r="H5" s="273"/>
      <c r="I5" s="273"/>
      <c r="J5" s="273"/>
      <c r="K5" s="274"/>
      <c r="L5" s="274"/>
      <c r="M5" s="274"/>
      <c r="N5" s="273"/>
      <c r="O5" s="80"/>
      <c r="P5" s="80"/>
    </row>
    <row r="6" spans="1:18" s="12" customFormat="1" ht="46.5" customHeight="1">
      <c r="A6" s="274"/>
      <c r="B6" s="274"/>
      <c r="C6" s="274"/>
      <c r="D6" s="274"/>
      <c r="E6" s="275"/>
      <c r="F6" s="279"/>
      <c r="G6" s="273"/>
      <c r="H6" s="273"/>
      <c r="I6" s="78" t="s">
        <v>102</v>
      </c>
      <c r="J6" s="78" t="s">
        <v>103</v>
      </c>
      <c r="K6" s="274"/>
      <c r="L6" s="274"/>
      <c r="M6" s="274"/>
      <c r="N6" s="273"/>
      <c r="O6" s="80"/>
      <c r="P6" s="80"/>
    </row>
    <row r="7" spans="1:18" s="70" customFormat="1" ht="29.25" customHeight="1">
      <c r="A7" s="79"/>
      <c r="B7" s="79" t="s">
        <v>117</v>
      </c>
      <c r="C7" s="154">
        <v>2540642</v>
      </c>
      <c r="D7" s="154">
        <v>2540254</v>
      </c>
      <c r="E7" s="154">
        <v>2540254</v>
      </c>
      <c r="F7" s="131"/>
      <c r="G7" s="131"/>
      <c r="H7" s="131"/>
      <c r="I7" s="131"/>
      <c r="J7" s="131"/>
      <c r="K7" s="131"/>
      <c r="L7" s="154">
        <v>388</v>
      </c>
      <c r="M7" s="131"/>
      <c r="N7" s="131"/>
      <c r="O7" s="12"/>
      <c r="P7" s="12"/>
      <c r="Q7" s="12"/>
      <c r="R7" s="12"/>
    </row>
    <row r="8" spans="1:18" ht="23.1" customHeight="1">
      <c r="A8" s="79" t="s">
        <v>413</v>
      </c>
      <c r="B8" s="79" t="s">
        <v>398</v>
      </c>
      <c r="C8" s="154">
        <v>2540642</v>
      </c>
      <c r="D8" s="154">
        <v>2540254</v>
      </c>
      <c r="E8" s="154">
        <v>2540254</v>
      </c>
      <c r="F8" s="85"/>
      <c r="G8" s="85"/>
      <c r="H8" s="94"/>
      <c r="I8" s="94"/>
      <c r="J8" s="94"/>
      <c r="K8" s="85"/>
      <c r="L8" s="154">
        <v>388</v>
      </c>
      <c r="M8" s="85"/>
      <c r="N8" s="85"/>
      <c r="O8" s="80"/>
      <c r="P8" s="80"/>
    </row>
    <row r="9" spans="1:18" ht="23.1" customHeight="1">
      <c r="A9" s="79" t="s">
        <v>399</v>
      </c>
      <c r="B9" s="79" t="s">
        <v>400</v>
      </c>
      <c r="C9" s="154">
        <v>2540642</v>
      </c>
      <c r="D9" s="154">
        <v>2540254</v>
      </c>
      <c r="E9" s="154">
        <v>2540254</v>
      </c>
      <c r="F9" s="85"/>
      <c r="G9" s="85"/>
      <c r="H9" s="94"/>
      <c r="I9" s="94"/>
      <c r="J9" s="94"/>
      <c r="K9" s="85"/>
      <c r="L9" s="154">
        <v>388</v>
      </c>
      <c r="M9" s="85"/>
      <c r="N9" s="85"/>
      <c r="O9" s="80"/>
      <c r="P9" s="80"/>
    </row>
    <row r="10" spans="1:18" ht="23.1" customHeight="1">
      <c r="A10" s="80"/>
      <c r="B10" s="80"/>
      <c r="C10" s="80"/>
      <c r="D10" s="80"/>
      <c r="E10" s="80"/>
      <c r="F10" s="80"/>
      <c r="G10" s="80"/>
      <c r="H10" s="81"/>
      <c r="I10" s="81"/>
      <c r="J10" s="81"/>
      <c r="K10" s="80"/>
      <c r="L10" s="80"/>
      <c r="M10" s="80"/>
      <c r="N10" s="80"/>
      <c r="O10" s="80"/>
      <c r="P10" s="80"/>
    </row>
    <row r="11" spans="1:18" ht="23.1" customHeight="1">
      <c r="A11" s="80"/>
      <c r="B11" s="80"/>
      <c r="C11" s="80"/>
      <c r="D11" s="80"/>
      <c r="E11" s="80"/>
      <c r="F11" s="80"/>
      <c r="G11" s="80"/>
      <c r="H11" s="81"/>
      <c r="I11" s="81"/>
      <c r="J11" s="81"/>
      <c r="K11" s="80"/>
      <c r="L11" s="80"/>
      <c r="M11" s="80"/>
      <c r="N11" s="80"/>
      <c r="O11" s="80"/>
      <c r="P11" s="80"/>
    </row>
    <row r="12" spans="1:18" ht="23.1" customHeight="1">
      <c r="A12" s="80"/>
      <c r="B12" s="80"/>
      <c r="C12" s="80"/>
      <c r="D12" s="80"/>
      <c r="E12" s="80"/>
      <c r="F12" s="80"/>
      <c r="G12" s="80"/>
      <c r="H12" s="81"/>
      <c r="I12" s="81"/>
      <c r="J12" s="81"/>
      <c r="K12" s="80"/>
      <c r="L12" s="80"/>
      <c r="M12" s="80"/>
      <c r="N12" s="80"/>
      <c r="O12" s="80"/>
      <c r="P12" s="80"/>
    </row>
    <row r="13" spans="1:18" ht="23.1" customHeight="1">
      <c r="A13" s="80"/>
      <c r="B13" s="80"/>
      <c r="C13" s="80"/>
      <c r="D13" s="80"/>
      <c r="E13" s="80"/>
      <c r="F13" s="80"/>
      <c r="G13" s="80"/>
      <c r="H13" s="81"/>
      <c r="I13" s="81"/>
      <c r="J13" s="81"/>
      <c r="K13" s="80"/>
      <c r="L13" s="80"/>
      <c r="M13" s="80"/>
      <c r="N13" s="80"/>
      <c r="O13" s="80"/>
      <c r="P13" s="80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26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"/>
  <sheetViews>
    <sheetView showGridLines="0" showZeros="0" workbookViewId="0">
      <selection activeCell="H40" sqref="H40"/>
    </sheetView>
  </sheetViews>
  <sheetFormatPr defaultColWidth="9.1640625" defaultRowHeight="11.25"/>
  <cols>
    <col min="1" max="1" width="26" customWidth="1"/>
    <col min="2" max="2" width="15.33203125" customWidth="1"/>
    <col min="3" max="3" width="57.83203125" customWidth="1"/>
    <col min="4" max="4" width="18.1640625" customWidth="1"/>
    <col min="5" max="6" width="17.33203125" customWidth="1"/>
    <col min="7" max="7" width="18.5" customWidth="1"/>
    <col min="8" max="9" width="17.33203125" customWidth="1"/>
  </cols>
  <sheetData>
    <row r="1" spans="1:9" s="1" customFormat="1" ht="22.5" customHeight="1">
      <c r="A1" s="51"/>
      <c r="B1" s="52"/>
      <c r="C1" s="13"/>
      <c r="D1" s="13"/>
      <c r="E1" s="13"/>
      <c r="F1" s="13"/>
      <c r="G1" s="13"/>
      <c r="H1" s="13"/>
      <c r="I1" s="57" t="s">
        <v>291</v>
      </c>
    </row>
    <row r="2" spans="1:9" s="11" customFormat="1" ht="22.5" customHeight="1">
      <c r="A2" s="14" t="s">
        <v>292</v>
      </c>
      <c r="B2" s="14"/>
      <c r="C2" s="14"/>
      <c r="D2" s="14"/>
      <c r="E2" s="14"/>
      <c r="F2" s="14"/>
      <c r="G2" s="14"/>
      <c r="H2" s="14"/>
      <c r="I2" s="14"/>
    </row>
    <row r="3" spans="1:9" s="12" customFormat="1" ht="22.5" customHeight="1">
      <c r="A3" s="53"/>
      <c r="B3" s="54"/>
      <c r="C3" s="54"/>
      <c r="D3" s="54"/>
      <c r="E3" s="54"/>
      <c r="F3" s="55"/>
      <c r="G3" s="55"/>
      <c r="H3" s="55"/>
      <c r="I3" s="58" t="s">
        <v>87</v>
      </c>
    </row>
    <row r="4" spans="1:9" s="12" customFormat="1" ht="22.5" customHeight="1">
      <c r="A4" s="285" t="s">
        <v>106</v>
      </c>
      <c r="B4" s="285" t="s">
        <v>88</v>
      </c>
      <c r="C4" s="322" t="s">
        <v>259</v>
      </c>
      <c r="D4" s="322" t="s">
        <v>90</v>
      </c>
      <c r="E4" s="330" t="s">
        <v>293</v>
      </c>
      <c r="F4" s="318" t="s">
        <v>212</v>
      </c>
      <c r="G4" s="318" t="s">
        <v>214</v>
      </c>
      <c r="H4" s="318" t="s">
        <v>294</v>
      </c>
      <c r="I4" s="318" t="s">
        <v>215</v>
      </c>
    </row>
    <row r="5" spans="1:9" s="12" customFormat="1" ht="38.25" customHeight="1">
      <c r="A5" s="285"/>
      <c r="B5" s="285"/>
      <c r="C5" s="285"/>
      <c r="D5" s="285"/>
      <c r="E5" s="318"/>
      <c r="F5" s="318"/>
      <c r="G5" s="318"/>
      <c r="H5" s="318"/>
      <c r="I5" s="318"/>
    </row>
    <row r="6" spans="1:9" s="12" customFormat="1" ht="24" customHeight="1">
      <c r="A6" s="130"/>
      <c r="B6" s="146" t="s">
        <v>402</v>
      </c>
      <c r="C6" s="149" t="s">
        <v>400</v>
      </c>
      <c r="D6" s="162" t="s">
        <v>407</v>
      </c>
      <c r="E6" s="56"/>
      <c r="F6" s="56"/>
      <c r="G6" s="56"/>
      <c r="H6" s="56"/>
      <c r="I6" s="56"/>
    </row>
  </sheetData>
  <sheetProtection formatCells="0" formatColumns="0" formatRows="0"/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showGridLines="0" showZeros="0" workbookViewId="0">
      <selection activeCell="H31" sqref="H31"/>
    </sheetView>
  </sheetViews>
  <sheetFormatPr defaultColWidth="9.1640625" defaultRowHeight="12.75" customHeight="1"/>
  <cols>
    <col min="1" max="1" width="22.1640625" style="1" customWidth="1"/>
    <col min="2" max="2" width="16.33203125" style="1" customWidth="1"/>
    <col min="3" max="3" width="59.332031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P1" s="25" t="s">
        <v>295</v>
      </c>
      <c r="Q1" s="29"/>
      <c r="R1" s="29"/>
    </row>
    <row r="2" spans="1:18" s="11" customFormat="1" ht="23.25" customHeight="1">
      <c r="A2" s="14" t="s">
        <v>296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  <c r="R2" s="30"/>
    </row>
    <row r="3" spans="1:18" s="12" customFormat="1" ht="23.25" customHeight="1">
      <c r="A3" s="15"/>
      <c r="B3" s="16"/>
      <c r="C3" s="16"/>
      <c r="D3" s="16"/>
      <c r="E3" s="16"/>
      <c r="F3" s="16"/>
      <c r="G3" s="16"/>
      <c r="H3" s="16"/>
      <c r="I3" s="26"/>
      <c r="J3" s="26"/>
      <c r="K3" s="26"/>
      <c r="L3" s="26"/>
      <c r="M3" s="26"/>
      <c r="N3" s="26"/>
      <c r="P3" s="28" t="s">
        <v>87</v>
      </c>
      <c r="Q3" s="31"/>
      <c r="R3" s="31"/>
    </row>
    <row r="4" spans="1:18" s="12" customFormat="1" ht="25.5" customHeight="1">
      <c r="A4" s="318" t="s">
        <v>106</v>
      </c>
      <c r="B4" s="318" t="s">
        <v>88</v>
      </c>
      <c r="C4" s="322" t="s">
        <v>107</v>
      </c>
      <c r="D4" s="330" t="s">
        <v>108</v>
      </c>
      <c r="E4" s="321" t="s">
        <v>271</v>
      </c>
      <c r="F4" s="319" t="s">
        <v>272</v>
      </c>
      <c r="G4" s="321" t="s">
        <v>273</v>
      </c>
      <c r="H4" s="321" t="s">
        <v>274</v>
      </c>
      <c r="I4" s="305" t="s">
        <v>275</v>
      </c>
      <c r="J4" s="305" t="s">
        <v>276</v>
      </c>
      <c r="K4" s="305" t="s">
        <v>155</v>
      </c>
      <c r="L4" s="305" t="s">
        <v>277</v>
      </c>
      <c r="M4" s="305" t="s">
        <v>148</v>
      </c>
      <c r="N4" s="305" t="s">
        <v>156</v>
      </c>
      <c r="O4" s="305" t="s">
        <v>151</v>
      </c>
      <c r="P4" s="318" t="s">
        <v>157</v>
      </c>
      <c r="Q4" s="26"/>
      <c r="R4" s="26"/>
    </row>
    <row r="5" spans="1:18" s="12" customFormat="1" ht="14.25" customHeight="1">
      <c r="A5" s="318"/>
      <c r="B5" s="318"/>
      <c r="C5" s="285"/>
      <c r="D5" s="318"/>
      <c r="E5" s="305"/>
      <c r="F5" s="320"/>
      <c r="G5" s="305"/>
      <c r="H5" s="305"/>
      <c r="I5" s="305"/>
      <c r="J5" s="305"/>
      <c r="K5" s="305"/>
      <c r="L5" s="305"/>
      <c r="M5" s="305"/>
      <c r="N5" s="305"/>
      <c r="O5" s="305"/>
      <c r="P5" s="318"/>
      <c r="Q5" s="26"/>
      <c r="R5" s="26"/>
    </row>
    <row r="6" spans="1:18" s="12" customFormat="1" ht="14.25" customHeight="1">
      <c r="A6" s="318"/>
      <c r="B6" s="318"/>
      <c r="C6" s="285"/>
      <c r="D6" s="318"/>
      <c r="E6" s="305"/>
      <c r="F6" s="320"/>
      <c r="G6" s="305"/>
      <c r="H6" s="305"/>
      <c r="I6" s="305"/>
      <c r="J6" s="305"/>
      <c r="K6" s="305"/>
      <c r="L6" s="305"/>
      <c r="M6" s="305"/>
      <c r="N6" s="305"/>
      <c r="O6" s="305"/>
      <c r="P6" s="318"/>
      <c r="Q6" s="26"/>
      <c r="R6" s="26"/>
    </row>
    <row r="7" spans="1:18" s="12" customFormat="1" ht="23.25" customHeight="1">
      <c r="A7" s="17"/>
      <c r="B7" s="146" t="s">
        <v>402</v>
      </c>
      <c r="C7" s="149" t="s">
        <v>400</v>
      </c>
      <c r="D7" s="162" t="s">
        <v>407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31"/>
      <c r="R7" s="31"/>
    </row>
    <row r="8" spans="1:18" ht="23.2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ht="23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workbookViewId="0">
      <selection activeCell="G32" sqref="G32"/>
    </sheetView>
  </sheetViews>
  <sheetFormatPr defaultColWidth="9.1640625" defaultRowHeight="12.75" customHeight="1"/>
  <cols>
    <col min="1" max="1" width="23.5" style="1" customWidth="1"/>
    <col min="2" max="2" width="16.33203125" style="1" customWidth="1"/>
    <col min="3" max="3" width="60.66406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P1" s="25" t="s">
        <v>297</v>
      </c>
      <c r="Q1" s="29"/>
      <c r="R1" s="29"/>
    </row>
    <row r="2" spans="1:18" s="11" customFormat="1" ht="23.25" customHeight="1">
      <c r="A2" s="14" t="s">
        <v>298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  <c r="R2" s="30"/>
    </row>
    <row r="3" spans="1:18" s="12" customFormat="1" ht="23.25" customHeight="1">
      <c r="A3" s="15"/>
      <c r="B3" s="16"/>
      <c r="C3" s="16"/>
      <c r="D3" s="16"/>
      <c r="E3" s="16"/>
      <c r="F3" s="16"/>
      <c r="G3" s="16"/>
      <c r="H3" s="16"/>
      <c r="I3" s="26"/>
      <c r="J3" s="26"/>
      <c r="K3" s="26"/>
      <c r="L3" s="26"/>
      <c r="M3" s="26"/>
      <c r="N3" s="26"/>
      <c r="P3" s="28" t="s">
        <v>87</v>
      </c>
      <c r="Q3" s="31"/>
      <c r="R3" s="31"/>
    </row>
    <row r="4" spans="1:18" s="12" customFormat="1" ht="25.5" customHeight="1">
      <c r="A4" s="318" t="s">
        <v>106</v>
      </c>
      <c r="B4" s="318" t="s">
        <v>88</v>
      </c>
      <c r="C4" s="322" t="s">
        <v>107</v>
      </c>
      <c r="D4" s="330" t="s">
        <v>108</v>
      </c>
      <c r="E4" s="321" t="s">
        <v>271</v>
      </c>
      <c r="F4" s="319" t="s">
        <v>272</v>
      </c>
      <c r="G4" s="321" t="s">
        <v>273</v>
      </c>
      <c r="H4" s="321" t="s">
        <v>274</v>
      </c>
      <c r="I4" s="305" t="s">
        <v>275</v>
      </c>
      <c r="J4" s="305" t="s">
        <v>276</v>
      </c>
      <c r="K4" s="305" t="s">
        <v>155</v>
      </c>
      <c r="L4" s="305" t="s">
        <v>277</v>
      </c>
      <c r="M4" s="305" t="s">
        <v>148</v>
      </c>
      <c r="N4" s="305" t="s">
        <v>156</v>
      </c>
      <c r="O4" s="305" t="s">
        <v>151</v>
      </c>
      <c r="P4" s="318" t="s">
        <v>157</v>
      </c>
      <c r="Q4" s="26"/>
      <c r="R4" s="26"/>
    </row>
    <row r="5" spans="1:18" s="12" customFormat="1" ht="14.25" customHeight="1">
      <c r="A5" s="318"/>
      <c r="B5" s="318"/>
      <c r="C5" s="285"/>
      <c r="D5" s="318"/>
      <c r="E5" s="305"/>
      <c r="F5" s="320"/>
      <c r="G5" s="305"/>
      <c r="H5" s="305"/>
      <c r="I5" s="305"/>
      <c r="J5" s="305"/>
      <c r="K5" s="305"/>
      <c r="L5" s="305"/>
      <c r="M5" s="305"/>
      <c r="N5" s="305"/>
      <c r="O5" s="305"/>
      <c r="P5" s="318"/>
      <c r="Q5" s="26"/>
      <c r="R5" s="26"/>
    </row>
    <row r="6" spans="1:18" s="12" customFormat="1" ht="14.25" customHeight="1">
      <c r="A6" s="318"/>
      <c r="B6" s="318"/>
      <c r="C6" s="285"/>
      <c r="D6" s="318"/>
      <c r="E6" s="305"/>
      <c r="F6" s="320"/>
      <c r="G6" s="305"/>
      <c r="H6" s="305"/>
      <c r="I6" s="305"/>
      <c r="J6" s="305"/>
      <c r="K6" s="305"/>
      <c r="L6" s="305"/>
      <c r="M6" s="305"/>
      <c r="N6" s="305"/>
      <c r="O6" s="305"/>
      <c r="P6" s="318"/>
      <c r="Q6" s="26"/>
      <c r="R6" s="26"/>
    </row>
    <row r="7" spans="1:18" s="12" customFormat="1" ht="33.75" customHeight="1">
      <c r="A7" s="130"/>
      <c r="B7" s="146" t="s">
        <v>402</v>
      </c>
      <c r="C7" s="149" t="s">
        <v>400</v>
      </c>
      <c r="D7" s="162" t="s">
        <v>407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8"/>
      <c r="R7" s="3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26"/>
  <sheetViews>
    <sheetView showGridLines="0" showZeros="0" topLeftCell="A7" zoomScale="115" zoomScaleNormal="115" workbookViewId="0">
      <selection activeCell="H19" sqref="H19"/>
    </sheetView>
  </sheetViews>
  <sheetFormatPr defaultColWidth="9.1640625" defaultRowHeight="12.75" customHeight="1"/>
  <cols>
    <col min="1" max="1" width="26.33203125" style="1" customWidth="1"/>
    <col min="2" max="2" width="16.33203125" style="1" customWidth="1"/>
    <col min="3" max="3" width="33.83203125" style="1" customWidth="1"/>
    <col min="4" max="4" width="22.6640625" style="1" customWidth="1"/>
    <col min="5" max="15" width="12.33203125" style="1" customWidth="1"/>
    <col min="16" max="18" width="9.1640625" style="1"/>
    <col min="19" max="19" width="10.5" style="1" customWidth="1"/>
    <col min="20" max="22" width="9.1640625" style="1"/>
    <col min="23" max="88" width="9.1640625" style="39"/>
    <col min="89" max="16384" width="9.1640625" style="1"/>
  </cols>
  <sheetData>
    <row r="1" spans="1:89" ht="23.2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27" t="s">
        <v>299</v>
      </c>
    </row>
    <row r="2" spans="1:89" s="11" customFormat="1" ht="23.25" customHeight="1">
      <c r="A2" s="331" t="s">
        <v>300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</row>
    <row r="3" spans="1:89" ht="23.25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27" t="s">
        <v>87</v>
      </c>
    </row>
    <row r="4" spans="1:89" s="24" customFormat="1" ht="24" customHeight="1">
      <c r="A4" s="332" t="s">
        <v>106</v>
      </c>
      <c r="B4" s="333" t="s">
        <v>88</v>
      </c>
      <c r="C4" s="332" t="s">
        <v>301</v>
      </c>
      <c r="D4" s="332" t="s">
        <v>302</v>
      </c>
      <c r="E4" s="332" t="s">
        <v>140</v>
      </c>
      <c r="F4" s="332"/>
      <c r="G4" s="332"/>
      <c r="H4" s="332"/>
      <c r="I4" s="332" t="s">
        <v>141</v>
      </c>
      <c r="J4" s="332"/>
      <c r="K4" s="332"/>
      <c r="L4" s="332"/>
      <c r="M4" s="332"/>
      <c r="N4" s="332"/>
      <c r="O4" s="332"/>
      <c r="P4" s="332"/>
      <c r="Q4" s="332"/>
      <c r="R4" s="332"/>
      <c r="S4" s="336" t="s">
        <v>142</v>
      </c>
      <c r="T4" s="336" t="s">
        <v>143</v>
      </c>
      <c r="U4" s="336" t="s">
        <v>144</v>
      </c>
      <c r="V4" s="332" t="s">
        <v>145</v>
      </c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5"/>
    </row>
    <row r="5" spans="1:89" s="24" customFormat="1" ht="24" customHeight="1">
      <c r="A5" s="332"/>
      <c r="B5" s="334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6"/>
      <c r="T5" s="336"/>
      <c r="U5" s="336"/>
      <c r="V5" s="33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5"/>
    </row>
    <row r="6" spans="1:89" s="38" customFormat="1" ht="41.1" customHeight="1">
      <c r="A6" s="332"/>
      <c r="B6" s="335"/>
      <c r="C6" s="332"/>
      <c r="D6" s="332"/>
      <c r="E6" s="32" t="s">
        <v>117</v>
      </c>
      <c r="F6" s="33" t="s">
        <v>146</v>
      </c>
      <c r="G6" s="33" t="s">
        <v>147</v>
      </c>
      <c r="H6" s="33" t="s">
        <v>148</v>
      </c>
      <c r="I6" s="32" t="s">
        <v>117</v>
      </c>
      <c r="J6" s="33" t="s">
        <v>290</v>
      </c>
      <c r="K6" s="33" t="s">
        <v>148</v>
      </c>
      <c r="L6" s="33" t="s">
        <v>151</v>
      </c>
      <c r="M6" s="33" t="s">
        <v>152</v>
      </c>
      <c r="N6" s="33" t="s">
        <v>153</v>
      </c>
      <c r="O6" s="33" t="s">
        <v>154</v>
      </c>
      <c r="P6" s="33" t="s">
        <v>155</v>
      </c>
      <c r="Q6" s="33" t="s">
        <v>156</v>
      </c>
      <c r="R6" s="32" t="s">
        <v>157</v>
      </c>
      <c r="S6" s="336"/>
      <c r="T6" s="336"/>
      <c r="U6" s="336"/>
      <c r="V6" s="332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</row>
    <row r="7" spans="1:89" s="12" customFormat="1" ht="21.95" customHeight="1">
      <c r="A7" s="32" t="s">
        <v>303</v>
      </c>
      <c r="B7" s="32"/>
      <c r="C7" s="32" t="s">
        <v>303</v>
      </c>
      <c r="D7" s="32" t="s">
        <v>303</v>
      </c>
      <c r="E7" s="32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2">
        <v>9</v>
      </c>
      <c r="N7" s="32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2">
        <v>16</v>
      </c>
      <c r="U7" s="32">
        <v>17</v>
      </c>
      <c r="V7" s="32">
        <v>18</v>
      </c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</row>
    <row r="8" spans="1:89" s="27" customFormat="1" ht="21.95" customHeight="1">
      <c r="A8" s="130"/>
      <c r="B8" s="146" t="s">
        <v>401</v>
      </c>
      <c r="C8" s="151" t="s">
        <v>398</v>
      </c>
      <c r="D8" s="247"/>
      <c r="E8" s="249">
        <v>2290254</v>
      </c>
      <c r="F8" s="249">
        <v>1959610</v>
      </c>
      <c r="G8" s="249">
        <v>330644</v>
      </c>
      <c r="H8" s="249">
        <v>0</v>
      </c>
      <c r="I8" s="249">
        <v>250000</v>
      </c>
      <c r="J8" s="249">
        <v>250000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>
        <v>0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</row>
    <row r="9" spans="1:89" ht="21.95" customHeight="1">
      <c r="A9" s="130"/>
      <c r="B9" s="146" t="s">
        <v>402</v>
      </c>
      <c r="C9" s="151" t="s">
        <v>400</v>
      </c>
      <c r="D9" s="248"/>
      <c r="E9" s="249">
        <v>2290254</v>
      </c>
      <c r="F9" s="249">
        <v>1959610</v>
      </c>
      <c r="G9" s="249">
        <v>330644</v>
      </c>
      <c r="H9" s="249">
        <v>0</v>
      </c>
      <c r="I9" s="249">
        <v>250000</v>
      </c>
      <c r="J9" s="249">
        <v>250000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89" ht="21.95" customHeight="1">
      <c r="A10" s="253" t="s">
        <v>110</v>
      </c>
      <c r="B10" s="85"/>
      <c r="C10" s="23" t="s">
        <v>495</v>
      </c>
      <c r="D10" s="249"/>
      <c r="E10" s="249">
        <f>E12+E13+E14</f>
        <v>1979196</v>
      </c>
      <c r="F10" s="249">
        <f t="shared" ref="F10:J11" si="0">F12+F13+F14</f>
        <v>1398552</v>
      </c>
      <c r="G10" s="249">
        <f t="shared" si="0"/>
        <v>330644</v>
      </c>
      <c r="H10" s="249">
        <f t="shared" si="0"/>
        <v>0</v>
      </c>
      <c r="I10" s="249">
        <f t="shared" si="0"/>
        <v>250000</v>
      </c>
      <c r="J10" s="249">
        <f t="shared" si="0"/>
        <v>250000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89" ht="21.95" customHeight="1">
      <c r="A11" s="254" t="s">
        <v>483</v>
      </c>
      <c r="B11" s="187" t="s">
        <v>399</v>
      </c>
      <c r="C11" s="198" t="s">
        <v>472</v>
      </c>
      <c r="D11" s="249"/>
      <c r="E11" s="249">
        <v>1979196</v>
      </c>
      <c r="F11" s="249">
        <v>1398552</v>
      </c>
      <c r="G11" s="249">
        <f t="shared" si="0"/>
        <v>330644</v>
      </c>
      <c r="H11" s="249">
        <f t="shared" si="0"/>
        <v>0</v>
      </c>
      <c r="I11" s="249">
        <f t="shared" si="0"/>
        <v>250000</v>
      </c>
      <c r="J11" s="249">
        <f t="shared" si="0"/>
        <v>250000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89" ht="21.95" customHeight="1">
      <c r="A12" s="250" t="s">
        <v>484</v>
      </c>
      <c r="B12" s="187" t="s">
        <v>399</v>
      </c>
      <c r="C12" s="205" t="s">
        <v>473</v>
      </c>
      <c r="D12" s="163" t="s">
        <v>162</v>
      </c>
      <c r="E12" s="249">
        <v>1398552</v>
      </c>
      <c r="F12" s="249">
        <v>1398552</v>
      </c>
      <c r="G12" s="251"/>
      <c r="H12" s="252"/>
      <c r="I12" s="252"/>
      <c r="J12" s="252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</row>
    <row r="13" spans="1:89" ht="21.95" customHeight="1">
      <c r="A13" s="250">
        <v>2010602</v>
      </c>
      <c r="B13" s="187" t="s">
        <v>399</v>
      </c>
      <c r="C13" s="205" t="s">
        <v>496</v>
      </c>
      <c r="D13" s="163" t="s">
        <v>147</v>
      </c>
      <c r="E13" s="249">
        <v>330644</v>
      </c>
      <c r="F13" s="249">
        <v>0</v>
      </c>
      <c r="G13" s="249">
        <v>330644</v>
      </c>
      <c r="H13" s="252"/>
      <c r="I13" s="252"/>
      <c r="J13" s="252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</row>
    <row r="14" spans="1:89" ht="21.95" customHeight="1">
      <c r="A14" s="250">
        <v>2010602</v>
      </c>
      <c r="B14" s="187" t="s">
        <v>399</v>
      </c>
      <c r="C14" s="205" t="s">
        <v>496</v>
      </c>
      <c r="D14" s="164" t="s">
        <v>412</v>
      </c>
      <c r="E14" s="164">
        <v>250000</v>
      </c>
      <c r="F14" s="164"/>
      <c r="G14" s="164"/>
      <c r="H14" s="164"/>
      <c r="I14" s="164">
        <v>250000</v>
      </c>
      <c r="J14" s="164">
        <v>250000</v>
      </c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</row>
    <row r="15" spans="1:89" ht="21.95" customHeight="1">
      <c r="A15" s="178" t="s">
        <v>448</v>
      </c>
      <c r="B15" s="187" t="s">
        <v>399</v>
      </c>
      <c r="C15" s="182" t="s">
        <v>449</v>
      </c>
      <c r="D15" s="190"/>
      <c r="E15" s="190">
        <f>E16+E19</f>
        <v>315201</v>
      </c>
      <c r="F15" s="190">
        <f>F16+F19</f>
        <v>315201</v>
      </c>
      <c r="G15" s="249">
        <v>0</v>
      </c>
      <c r="H15" s="249">
        <v>0</v>
      </c>
      <c r="I15" s="249">
        <v>0</v>
      </c>
      <c r="J15" s="249">
        <v>0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89" ht="21.95" customHeight="1">
      <c r="A16" s="183" t="s">
        <v>450</v>
      </c>
      <c r="B16" s="187" t="s">
        <v>399</v>
      </c>
      <c r="C16" s="184" t="s">
        <v>451</v>
      </c>
      <c r="D16" s="190"/>
      <c r="E16" s="190">
        <f>E17+E18</f>
        <v>302593</v>
      </c>
      <c r="F16" s="190">
        <f t="shared" ref="F16:G16" si="1">F17+F18</f>
        <v>302593</v>
      </c>
      <c r="G16" s="190">
        <f t="shared" si="1"/>
        <v>0</v>
      </c>
      <c r="H16" s="252"/>
      <c r="I16" s="252"/>
      <c r="J16" s="252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ht="21.95" customHeight="1">
      <c r="A17" s="183" t="s">
        <v>452</v>
      </c>
      <c r="B17" s="187" t="s">
        <v>399</v>
      </c>
      <c r="C17" s="184" t="s">
        <v>453</v>
      </c>
      <c r="D17" s="237" t="s">
        <v>497</v>
      </c>
      <c r="E17" s="190">
        <v>201729</v>
      </c>
      <c r="F17" s="190">
        <v>201729</v>
      </c>
      <c r="G17" s="252"/>
      <c r="H17" s="252"/>
      <c r="I17" s="252"/>
      <c r="J17" s="252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1:22" ht="21.95" customHeight="1">
      <c r="A18" s="183" t="s">
        <v>454</v>
      </c>
      <c r="B18" s="187" t="s">
        <v>399</v>
      </c>
      <c r="C18" s="184" t="s">
        <v>455</v>
      </c>
      <c r="D18" s="237" t="s">
        <v>497</v>
      </c>
      <c r="E18" s="190">
        <v>100864</v>
      </c>
      <c r="F18" s="190">
        <v>100864</v>
      </c>
      <c r="G18" s="252"/>
      <c r="H18" s="252"/>
      <c r="I18" s="252"/>
      <c r="J18" s="252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</row>
    <row r="19" spans="1:22" ht="21.95" customHeight="1">
      <c r="A19" s="183" t="s">
        <v>456</v>
      </c>
      <c r="B19" s="187" t="s">
        <v>399</v>
      </c>
      <c r="C19" s="184" t="s">
        <v>457</v>
      </c>
      <c r="D19" s="190"/>
      <c r="E19" s="190">
        <v>12608</v>
      </c>
      <c r="F19" s="190">
        <v>12608</v>
      </c>
      <c r="G19" s="252"/>
      <c r="H19" s="252"/>
      <c r="I19" s="252"/>
      <c r="J19" s="252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</row>
    <row r="20" spans="1:22" ht="21.95" customHeight="1">
      <c r="A20" s="183" t="s">
        <v>458</v>
      </c>
      <c r="B20" s="187" t="s">
        <v>399</v>
      </c>
      <c r="C20" s="184" t="s">
        <v>459</v>
      </c>
      <c r="D20" s="237" t="s">
        <v>497</v>
      </c>
      <c r="E20" s="190">
        <v>12608</v>
      </c>
      <c r="F20" s="190">
        <v>12608</v>
      </c>
      <c r="G20" s="252"/>
      <c r="H20" s="252"/>
      <c r="I20" s="252"/>
      <c r="J20" s="252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</row>
    <row r="21" spans="1:22" ht="21.95" customHeight="1">
      <c r="A21" s="178" t="s">
        <v>460</v>
      </c>
      <c r="B21" s="187" t="s">
        <v>399</v>
      </c>
      <c r="C21" s="182" t="s">
        <v>461</v>
      </c>
      <c r="D21" s="190"/>
      <c r="E21" s="190">
        <v>94560</v>
      </c>
      <c r="F21" s="190">
        <v>94560</v>
      </c>
      <c r="G21" s="252"/>
      <c r="H21" s="252"/>
      <c r="I21" s="252"/>
      <c r="J21" s="252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</row>
    <row r="22" spans="1:22" ht="21.95" customHeight="1">
      <c r="A22" s="183" t="s">
        <v>462</v>
      </c>
      <c r="B22" s="187" t="s">
        <v>399</v>
      </c>
      <c r="C22" s="184" t="s">
        <v>463</v>
      </c>
      <c r="D22" s="190"/>
      <c r="E22" s="190">
        <v>94560</v>
      </c>
      <c r="F22" s="190">
        <v>94560</v>
      </c>
      <c r="G22" s="252"/>
      <c r="H22" s="252"/>
      <c r="I22" s="252"/>
      <c r="J22" s="252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</row>
    <row r="23" spans="1:22" ht="21.95" customHeight="1">
      <c r="A23" s="183" t="s">
        <v>464</v>
      </c>
      <c r="B23" s="187" t="s">
        <v>399</v>
      </c>
      <c r="C23" s="184" t="s">
        <v>465</v>
      </c>
      <c r="D23" s="237" t="s">
        <v>497</v>
      </c>
      <c r="E23" s="190">
        <v>94560</v>
      </c>
      <c r="F23" s="190">
        <v>94560</v>
      </c>
      <c r="G23" s="252"/>
      <c r="H23" s="252"/>
      <c r="I23" s="252"/>
      <c r="J23" s="252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</row>
    <row r="24" spans="1:22" ht="21.95" customHeight="1">
      <c r="A24" s="178" t="s">
        <v>466</v>
      </c>
      <c r="B24" s="187" t="s">
        <v>399</v>
      </c>
      <c r="C24" s="182" t="s">
        <v>467</v>
      </c>
      <c r="D24" s="190"/>
      <c r="E24" s="252">
        <v>151296</v>
      </c>
      <c r="F24" s="252">
        <v>151296</v>
      </c>
      <c r="G24" s="252"/>
      <c r="H24" s="252"/>
      <c r="I24" s="252"/>
      <c r="J24" s="252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</row>
    <row r="25" spans="1:22" ht="21.95" customHeight="1">
      <c r="A25" s="183" t="s">
        <v>468</v>
      </c>
      <c r="B25" s="187" t="s">
        <v>399</v>
      </c>
      <c r="C25" s="184" t="s">
        <v>469</v>
      </c>
      <c r="D25" s="246"/>
      <c r="E25" s="252">
        <v>151296</v>
      </c>
      <c r="F25" s="252">
        <v>151296</v>
      </c>
      <c r="G25" s="252"/>
      <c r="H25" s="252"/>
      <c r="I25" s="252"/>
      <c r="J25" s="252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</row>
    <row r="26" spans="1:22" ht="21.95" customHeight="1">
      <c r="A26" s="183" t="s">
        <v>470</v>
      </c>
      <c r="B26" s="187" t="s">
        <v>399</v>
      </c>
      <c r="C26" s="184" t="s">
        <v>471</v>
      </c>
      <c r="D26" s="250" t="s">
        <v>471</v>
      </c>
      <c r="E26" s="252">
        <v>151296</v>
      </c>
      <c r="F26" s="252">
        <v>151296</v>
      </c>
      <c r="G26" s="252"/>
      <c r="H26" s="252"/>
      <c r="I26" s="252"/>
      <c r="J26" s="252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honeticPr fontId="26" type="noConversion"/>
  <printOptions horizontalCentered="1"/>
  <pageMargins left="0.196527777777778" right="0.196527777777778" top="0.78680555555555598" bottom="0.59027777777777801" header="0" footer="0"/>
  <pageSetup paperSize="9" scale="19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showGridLines="0" showZeros="0" topLeftCell="A13" zoomScale="130" zoomScaleNormal="130" workbookViewId="0">
      <selection activeCell="H34" sqref="H34"/>
    </sheetView>
  </sheetViews>
  <sheetFormatPr defaultColWidth="9.1640625" defaultRowHeight="12.75" customHeight="1"/>
  <cols>
    <col min="1" max="1" width="23.83203125" style="1" customWidth="1"/>
    <col min="2" max="2" width="16.33203125" style="1" customWidth="1"/>
    <col min="3" max="3" width="40.83203125" style="1" customWidth="1"/>
    <col min="4" max="4" width="16.5" style="1" customWidth="1"/>
    <col min="5" max="5" width="14.6640625" style="1" customWidth="1"/>
    <col min="6" max="6" width="15.5" style="1" customWidth="1"/>
    <col min="7" max="16" width="12.33203125" style="1" customWidth="1"/>
    <col min="17" max="16384" width="9.1640625" style="1"/>
  </cols>
  <sheetData>
    <row r="1" spans="1:18" ht="23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P1" s="25" t="s">
        <v>304</v>
      </c>
      <c r="Q1" s="29"/>
      <c r="R1" s="29"/>
    </row>
    <row r="2" spans="1:18" s="12" customFormat="1" ht="23.25" customHeight="1">
      <c r="A2" s="36" t="s">
        <v>305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7"/>
    </row>
    <row r="3" spans="1:18" s="12" customFormat="1" ht="23.25" customHeight="1">
      <c r="A3" s="15"/>
      <c r="B3" s="16"/>
      <c r="C3" s="16"/>
      <c r="D3" s="16"/>
      <c r="E3" s="16"/>
      <c r="F3" s="16"/>
      <c r="G3" s="16"/>
      <c r="H3" s="16"/>
      <c r="I3" s="26"/>
      <c r="J3" s="26"/>
      <c r="K3" s="26"/>
      <c r="L3" s="26"/>
      <c r="M3" s="26"/>
      <c r="N3" s="26"/>
      <c r="P3" s="28" t="s">
        <v>87</v>
      </c>
      <c r="Q3" s="31"/>
      <c r="R3" s="31"/>
    </row>
    <row r="4" spans="1:18" s="12" customFormat="1" ht="25.5" customHeight="1">
      <c r="A4" s="318" t="s">
        <v>106</v>
      </c>
      <c r="B4" s="318" t="s">
        <v>88</v>
      </c>
      <c r="C4" s="322" t="s">
        <v>107</v>
      </c>
      <c r="D4" s="330" t="s">
        <v>108</v>
      </c>
      <c r="E4" s="321" t="s">
        <v>271</v>
      </c>
      <c r="F4" s="319" t="s">
        <v>272</v>
      </c>
      <c r="G4" s="321" t="s">
        <v>273</v>
      </c>
      <c r="H4" s="321" t="s">
        <v>274</v>
      </c>
      <c r="I4" s="305" t="s">
        <v>275</v>
      </c>
      <c r="J4" s="305" t="s">
        <v>276</v>
      </c>
      <c r="K4" s="305" t="s">
        <v>155</v>
      </c>
      <c r="L4" s="305" t="s">
        <v>277</v>
      </c>
      <c r="M4" s="305" t="s">
        <v>148</v>
      </c>
      <c r="N4" s="305" t="s">
        <v>156</v>
      </c>
      <c r="O4" s="305" t="s">
        <v>151</v>
      </c>
      <c r="P4" s="318" t="s">
        <v>157</v>
      </c>
      <c r="Q4" s="26"/>
      <c r="R4" s="26"/>
    </row>
    <row r="5" spans="1:18" s="12" customFormat="1" ht="14.25" customHeight="1">
      <c r="A5" s="318"/>
      <c r="B5" s="318"/>
      <c r="C5" s="285"/>
      <c r="D5" s="318"/>
      <c r="E5" s="305"/>
      <c r="F5" s="320"/>
      <c r="G5" s="305"/>
      <c r="H5" s="305"/>
      <c r="I5" s="305"/>
      <c r="J5" s="305"/>
      <c r="K5" s="305"/>
      <c r="L5" s="305"/>
      <c r="M5" s="305"/>
      <c r="N5" s="305"/>
      <c r="O5" s="305"/>
      <c r="P5" s="318"/>
      <c r="Q5" s="26"/>
      <c r="R5" s="26"/>
    </row>
    <row r="6" spans="1:18" s="12" customFormat="1" ht="14.25" customHeight="1">
      <c r="A6" s="318"/>
      <c r="B6" s="318"/>
      <c r="C6" s="285"/>
      <c r="D6" s="318"/>
      <c r="E6" s="305"/>
      <c r="F6" s="320"/>
      <c r="G6" s="305"/>
      <c r="H6" s="305"/>
      <c r="I6" s="305"/>
      <c r="J6" s="305"/>
      <c r="K6" s="305"/>
      <c r="L6" s="305"/>
      <c r="M6" s="305"/>
      <c r="N6" s="305"/>
      <c r="O6" s="305"/>
      <c r="P6" s="318"/>
      <c r="Q6" s="26"/>
      <c r="R6" s="26"/>
    </row>
    <row r="7" spans="1:18" s="12" customFormat="1" ht="24.95" customHeight="1">
      <c r="A7" s="178"/>
      <c r="B7" s="187" t="s">
        <v>439</v>
      </c>
      <c r="C7" s="179" t="s">
        <v>398</v>
      </c>
      <c r="D7" s="230">
        <v>2540254</v>
      </c>
      <c r="E7" s="255">
        <v>1959610</v>
      </c>
      <c r="F7" s="255">
        <v>580644</v>
      </c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31"/>
      <c r="R7" s="31"/>
    </row>
    <row r="8" spans="1:18" s="27" customFormat="1" ht="24.95" customHeight="1">
      <c r="A8" s="178"/>
      <c r="B8" s="187" t="s">
        <v>399</v>
      </c>
      <c r="C8" s="179" t="s">
        <v>400</v>
      </c>
      <c r="D8" s="230">
        <v>2540254</v>
      </c>
      <c r="E8" s="255">
        <v>1959610</v>
      </c>
      <c r="F8" s="255">
        <f>F9+F13+F19+F22</f>
        <v>580644</v>
      </c>
      <c r="G8" s="256"/>
      <c r="H8" s="256"/>
      <c r="I8" s="256"/>
      <c r="J8" s="256"/>
      <c r="K8" s="256"/>
      <c r="L8" s="256"/>
      <c r="M8" s="256"/>
      <c r="N8" s="256"/>
      <c r="O8" s="256"/>
      <c r="P8" s="256"/>
    </row>
    <row r="9" spans="1:18" s="12" customFormat="1" ht="24.95" customHeight="1">
      <c r="A9" s="178" t="s">
        <v>440</v>
      </c>
      <c r="B9" s="187" t="s">
        <v>399</v>
      </c>
      <c r="C9" s="182" t="s">
        <v>441</v>
      </c>
      <c r="D9" s="230">
        <v>1979196</v>
      </c>
      <c r="E9" s="230">
        <v>1398552</v>
      </c>
      <c r="F9" s="255">
        <v>580644</v>
      </c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31"/>
      <c r="R9" s="31"/>
    </row>
    <row r="10" spans="1:18" s="12" customFormat="1" ht="24.95" customHeight="1">
      <c r="A10" s="183" t="s">
        <v>442</v>
      </c>
      <c r="B10" s="187" t="s">
        <v>399</v>
      </c>
      <c r="C10" s="184" t="s">
        <v>443</v>
      </c>
      <c r="D10" s="233">
        <v>1979196</v>
      </c>
      <c r="E10" s="233">
        <v>1398552</v>
      </c>
      <c r="F10" s="257">
        <v>580644</v>
      </c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31"/>
      <c r="R10" s="31"/>
    </row>
    <row r="11" spans="1:18" s="12" customFormat="1" ht="24.95" customHeight="1">
      <c r="A11" s="183" t="s">
        <v>444</v>
      </c>
      <c r="B11" s="187" t="s">
        <v>399</v>
      </c>
      <c r="C11" s="184" t="s">
        <v>445</v>
      </c>
      <c r="D11" s="233">
        <v>1398552</v>
      </c>
      <c r="E11" s="233">
        <v>1398552</v>
      </c>
      <c r="F11" s="255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31"/>
      <c r="R11" s="31"/>
    </row>
    <row r="12" spans="1:18" s="12" customFormat="1" ht="24.95" customHeight="1">
      <c r="A12" s="183" t="s">
        <v>446</v>
      </c>
      <c r="B12" s="187" t="s">
        <v>399</v>
      </c>
      <c r="C12" s="184" t="s">
        <v>447</v>
      </c>
      <c r="D12" s="233">
        <v>580644</v>
      </c>
      <c r="E12" s="258"/>
      <c r="F12" s="257">
        <v>580644</v>
      </c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31"/>
      <c r="R12" s="31"/>
    </row>
    <row r="13" spans="1:18" ht="24.95" customHeight="1">
      <c r="A13" s="178" t="s">
        <v>448</v>
      </c>
      <c r="B13" s="187" t="s">
        <v>399</v>
      </c>
      <c r="C13" s="182" t="s">
        <v>449</v>
      </c>
      <c r="D13" s="230">
        <v>315201</v>
      </c>
      <c r="E13" s="230">
        <v>315201</v>
      </c>
      <c r="F13" s="237"/>
      <c r="G13" s="186"/>
      <c r="H13" s="186"/>
      <c r="I13" s="186"/>
      <c r="J13" s="186"/>
      <c r="K13" s="186"/>
      <c r="L13" s="186"/>
      <c r="M13" s="186"/>
      <c r="N13" s="186"/>
      <c r="O13" s="186"/>
      <c r="P13" s="186"/>
    </row>
    <row r="14" spans="1:18" ht="24.95" customHeight="1">
      <c r="A14" s="183" t="s">
        <v>450</v>
      </c>
      <c r="B14" s="187" t="s">
        <v>399</v>
      </c>
      <c r="C14" s="184" t="s">
        <v>451</v>
      </c>
      <c r="D14" s="233">
        <v>302593</v>
      </c>
      <c r="E14" s="233">
        <v>302593</v>
      </c>
      <c r="F14" s="237"/>
      <c r="G14" s="186"/>
      <c r="H14" s="186"/>
      <c r="I14" s="186"/>
      <c r="J14" s="186"/>
      <c r="K14" s="186"/>
      <c r="L14" s="186"/>
      <c r="M14" s="186"/>
      <c r="N14" s="186"/>
      <c r="O14" s="186"/>
      <c r="P14" s="186"/>
    </row>
    <row r="15" spans="1:18" ht="24.95" customHeight="1">
      <c r="A15" s="183" t="s">
        <v>452</v>
      </c>
      <c r="B15" s="187" t="s">
        <v>399</v>
      </c>
      <c r="C15" s="184" t="s">
        <v>453</v>
      </c>
      <c r="D15" s="233">
        <v>201729</v>
      </c>
      <c r="E15" s="233">
        <v>201729</v>
      </c>
      <c r="F15" s="237"/>
      <c r="G15" s="186"/>
      <c r="H15" s="186"/>
      <c r="I15" s="186"/>
      <c r="J15" s="186"/>
      <c r="K15" s="186"/>
      <c r="L15" s="186"/>
      <c r="M15" s="186"/>
      <c r="N15" s="186"/>
      <c r="O15" s="186"/>
      <c r="P15" s="186"/>
    </row>
    <row r="16" spans="1:18" ht="24.95" customHeight="1">
      <c r="A16" s="183" t="s">
        <v>454</v>
      </c>
      <c r="B16" s="187" t="s">
        <v>399</v>
      </c>
      <c r="C16" s="184" t="s">
        <v>455</v>
      </c>
      <c r="D16" s="233">
        <v>100864</v>
      </c>
      <c r="E16" s="233">
        <v>100864</v>
      </c>
      <c r="F16" s="237"/>
      <c r="G16" s="186"/>
      <c r="H16" s="186"/>
      <c r="I16" s="186"/>
      <c r="J16" s="186"/>
      <c r="K16" s="186"/>
      <c r="L16" s="186"/>
      <c r="M16" s="186"/>
      <c r="N16" s="186"/>
      <c r="O16" s="186"/>
      <c r="P16" s="186"/>
    </row>
    <row r="17" spans="1:16" ht="24.95" customHeight="1">
      <c r="A17" s="183" t="s">
        <v>456</v>
      </c>
      <c r="B17" s="187" t="s">
        <v>399</v>
      </c>
      <c r="C17" s="184" t="s">
        <v>457</v>
      </c>
      <c r="D17" s="233">
        <v>12608</v>
      </c>
      <c r="E17" s="233">
        <v>12608</v>
      </c>
      <c r="F17" s="237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6" ht="24.95" customHeight="1">
      <c r="A18" s="183" t="s">
        <v>458</v>
      </c>
      <c r="B18" s="187" t="s">
        <v>399</v>
      </c>
      <c r="C18" s="184" t="s">
        <v>459</v>
      </c>
      <c r="D18" s="233">
        <v>12608</v>
      </c>
      <c r="E18" s="233">
        <v>12608</v>
      </c>
      <c r="F18" s="237"/>
      <c r="G18" s="186"/>
      <c r="H18" s="186"/>
      <c r="I18" s="186"/>
      <c r="J18" s="186"/>
      <c r="K18" s="186"/>
      <c r="L18" s="186"/>
      <c r="M18" s="186"/>
      <c r="N18" s="186"/>
      <c r="O18" s="186"/>
      <c r="P18" s="186"/>
    </row>
    <row r="19" spans="1:16" ht="24.95" customHeight="1">
      <c r="A19" s="178" t="s">
        <v>460</v>
      </c>
      <c r="B19" s="187" t="s">
        <v>399</v>
      </c>
      <c r="C19" s="182" t="s">
        <v>461</v>
      </c>
      <c r="D19" s="230">
        <v>94560</v>
      </c>
      <c r="E19" s="230">
        <v>94560</v>
      </c>
      <c r="F19" s="237"/>
      <c r="G19" s="186"/>
      <c r="H19" s="186"/>
      <c r="I19" s="186"/>
      <c r="J19" s="186"/>
      <c r="K19" s="186"/>
      <c r="L19" s="186"/>
      <c r="M19" s="186"/>
      <c r="N19" s="186"/>
      <c r="O19" s="186"/>
      <c r="P19" s="186"/>
    </row>
    <row r="20" spans="1:16" ht="24.95" customHeight="1">
      <c r="A20" s="183" t="s">
        <v>462</v>
      </c>
      <c r="B20" s="187" t="s">
        <v>399</v>
      </c>
      <c r="C20" s="184" t="s">
        <v>463</v>
      </c>
      <c r="D20" s="233">
        <v>94560</v>
      </c>
      <c r="E20" s="233">
        <v>94560</v>
      </c>
      <c r="F20" s="237"/>
      <c r="G20" s="186"/>
      <c r="H20" s="186"/>
      <c r="I20" s="186"/>
      <c r="J20" s="186"/>
      <c r="K20" s="186"/>
      <c r="L20" s="186"/>
      <c r="M20" s="186"/>
      <c r="N20" s="186"/>
      <c r="O20" s="186"/>
      <c r="P20" s="186"/>
    </row>
    <row r="21" spans="1:16" ht="24.95" customHeight="1">
      <c r="A21" s="183" t="s">
        <v>464</v>
      </c>
      <c r="B21" s="187" t="s">
        <v>399</v>
      </c>
      <c r="C21" s="184" t="s">
        <v>465</v>
      </c>
      <c r="D21" s="233">
        <v>94560</v>
      </c>
      <c r="E21" s="233">
        <v>94560</v>
      </c>
      <c r="F21" s="237"/>
      <c r="G21" s="186"/>
      <c r="H21" s="186"/>
      <c r="I21" s="186"/>
      <c r="J21" s="186"/>
      <c r="K21" s="186"/>
      <c r="L21" s="186"/>
      <c r="M21" s="186"/>
      <c r="N21" s="186"/>
      <c r="O21" s="186"/>
      <c r="P21" s="186"/>
    </row>
    <row r="22" spans="1:16" ht="24.95" customHeight="1">
      <c r="A22" s="178" t="s">
        <v>466</v>
      </c>
      <c r="B22" s="187" t="s">
        <v>399</v>
      </c>
      <c r="C22" s="182" t="s">
        <v>467</v>
      </c>
      <c r="D22" s="230">
        <v>151296</v>
      </c>
      <c r="E22" s="230">
        <v>151296</v>
      </c>
      <c r="F22" s="237"/>
      <c r="G22" s="186"/>
      <c r="H22" s="186"/>
      <c r="I22" s="186"/>
      <c r="J22" s="186"/>
      <c r="K22" s="186"/>
      <c r="L22" s="186"/>
      <c r="M22" s="186"/>
      <c r="N22" s="186"/>
      <c r="O22" s="186"/>
      <c r="P22" s="186"/>
    </row>
    <row r="23" spans="1:16" ht="24.95" customHeight="1">
      <c r="A23" s="183" t="s">
        <v>468</v>
      </c>
      <c r="B23" s="187" t="s">
        <v>399</v>
      </c>
      <c r="C23" s="184" t="s">
        <v>469</v>
      </c>
      <c r="D23" s="233">
        <v>151296</v>
      </c>
      <c r="E23" s="233">
        <v>151296</v>
      </c>
      <c r="F23" s="237"/>
      <c r="G23" s="186"/>
      <c r="H23" s="186"/>
      <c r="I23" s="186"/>
      <c r="J23" s="186"/>
      <c r="K23" s="186"/>
      <c r="L23" s="186"/>
      <c r="M23" s="186"/>
      <c r="N23" s="186"/>
      <c r="O23" s="186"/>
      <c r="P23" s="186"/>
    </row>
    <row r="24" spans="1:16" ht="24.95" customHeight="1">
      <c r="A24" s="183" t="s">
        <v>470</v>
      </c>
      <c r="B24" s="187" t="s">
        <v>399</v>
      </c>
      <c r="C24" s="184" t="s">
        <v>471</v>
      </c>
      <c r="D24" s="233">
        <v>151296</v>
      </c>
      <c r="E24" s="233">
        <v>151296</v>
      </c>
      <c r="F24" s="237"/>
      <c r="G24" s="186"/>
      <c r="H24" s="186"/>
      <c r="I24" s="186"/>
      <c r="J24" s="186"/>
      <c r="K24" s="186"/>
      <c r="L24" s="186"/>
      <c r="M24" s="186"/>
      <c r="N24" s="186"/>
      <c r="O24" s="186"/>
      <c r="P24" s="18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"/>
  <sheetViews>
    <sheetView showGridLines="0" showZeros="0" zoomScale="115" zoomScaleNormal="115" workbookViewId="0">
      <selection activeCell="G28" sqref="G28"/>
    </sheetView>
  </sheetViews>
  <sheetFormatPr defaultColWidth="9.1640625" defaultRowHeight="12.75" customHeight="1"/>
  <cols>
    <col min="1" max="1" width="26.1640625" style="1" customWidth="1"/>
    <col min="2" max="2" width="20.33203125" style="1" customWidth="1"/>
    <col min="3" max="3" width="60.33203125" style="1" customWidth="1"/>
    <col min="4" max="15" width="12.33203125" style="1" customWidth="1"/>
    <col min="16" max="16384" width="9.1640625" style="1"/>
  </cols>
  <sheetData>
    <row r="1" spans="1:22" customFormat="1" ht="18" customHeight="1">
      <c r="V1" s="25" t="s">
        <v>306</v>
      </c>
    </row>
    <row r="2" spans="1:22" customFormat="1" ht="32.25" customHeight="1">
      <c r="A2" s="331" t="s">
        <v>307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</row>
    <row r="3" spans="1:22" s="27" customFormat="1" ht="11.25" customHeight="1">
      <c r="V3" s="27" t="s">
        <v>87</v>
      </c>
    </row>
    <row r="4" spans="1:22" s="27" customFormat="1" ht="29.25" customHeight="1">
      <c r="A4" s="332" t="s">
        <v>106</v>
      </c>
      <c r="B4" s="332" t="s">
        <v>88</v>
      </c>
      <c r="C4" s="332" t="s">
        <v>107</v>
      </c>
      <c r="D4" s="332" t="s">
        <v>302</v>
      </c>
      <c r="E4" s="337" t="s">
        <v>140</v>
      </c>
      <c r="F4" s="338"/>
      <c r="G4" s="338"/>
      <c r="H4" s="339"/>
      <c r="I4" s="340" t="s">
        <v>141</v>
      </c>
      <c r="J4" s="341"/>
      <c r="K4" s="341"/>
      <c r="L4" s="341"/>
      <c r="M4" s="341"/>
      <c r="N4" s="341"/>
      <c r="O4" s="341"/>
      <c r="P4" s="341"/>
      <c r="Q4" s="341"/>
      <c r="R4" s="342"/>
      <c r="S4" s="343" t="s">
        <v>142</v>
      </c>
      <c r="T4" s="343" t="s">
        <v>143</v>
      </c>
      <c r="U4" s="343" t="s">
        <v>144</v>
      </c>
      <c r="V4" s="333" t="s">
        <v>145</v>
      </c>
    </row>
    <row r="5" spans="1:22" s="27" customFormat="1" ht="54.75" customHeight="1">
      <c r="A5" s="332"/>
      <c r="B5" s="332"/>
      <c r="C5" s="332"/>
      <c r="D5" s="332"/>
      <c r="E5" s="32" t="s">
        <v>117</v>
      </c>
      <c r="F5" s="33" t="s">
        <v>146</v>
      </c>
      <c r="G5" s="33" t="s">
        <v>147</v>
      </c>
      <c r="H5" s="33" t="s">
        <v>148</v>
      </c>
      <c r="I5" s="32" t="s">
        <v>117</v>
      </c>
      <c r="J5" s="34" t="s">
        <v>290</v>
      </c>
      <c r="K5" s="34" t="s">
        <v>148</v>
      </c>
      <c r="L5" s="34" t="s">
        <v>151</v>
      </c>
      <c r="M5" s="34" t="s">
        <v>152</v>
      </c>
      <c r="N5" s="34" t="s">
        <v>153</v>
      </c>
      <c r="O5" s="34" t="s">
        <v>154</v>
      </c>
      <c r="P5" s="34" t="s">
        <v>155</v>
      </c>
      <c r="Q5" s="34" t="s">
        <v>156</v>
      </c>
      <c r="R5" s="35" t="s">
        <v>157</v>
      </c>
      <c r="S5" s="344"/>
      <c r="T5" s="344"/>
      <c r="U5" s="344"/>
      <c r="V5" s="335"/>
    </row>
    <row r="6" spans="1:22" s="27" customFormat="1" ht="16.5" customHeight="1">
      <c r="A6" s="32" t="s">
        <v>303</v>
      </c>
      <c r="B6" s="32" t="s">
        <v>303</v>
      </c>
      <c r="C6" s="32" t="s">
        <v>303</v>
      </c>
      <c r="D6" s="32" t="s">
        <v>303</v>
      </c>
      <c r="E6" s="32">
        <v>1</v>
      </c>
      <c r="F6" s="32">
        <v>2</v>
      </c>
      <c r="G6" s="32">
        <v>3</v>
      </c>
      <c r="H6" s="32">
        <v>4</v>
      </c>
      <c r="I6" s="32">
        <v>5</v>
      </c>
      <c r="J6" s="32">
        <v>6</v>
      </c>
      <c r="K6" s="32">
        <v>7</v>
      </c>
      <c r="L6" s="32">
        <v>8</v>
      </c>
      <c r="M6" s="32">
        <v>9</v>
      </c>
      <c r="N6" s="32">
        <v>10</v>
      </c>
      <c r="O6" s="32">
        <v>11</v>
      </c>
      <c r="P6" s="32">
        <v>12</v>
      </c>
      <c r="Q6" s="32">
        <v>13</v>
      </c>
      <c r="R6" s="32">
        <v>14</v>
      </c>
      <c r="S6" s="32">
        <v>15</v>
      </c>
      <c r="T6" s="32">
        <v>16</v>
      </c>
      <c r="U6" s="32">
        <v>17</v>
      </c>
      <c r="V6" s="32">
        <v>18</v>
      </c>
    </row>
    <row r="7" spans="1:22" s="12" customFormat="1" ht="27.95" customHeight="1">
      <c r="A7" s="130"/>
      <c r="B7" s="146" t="s">
        <v>402</v>
      </c>
      <c r="C7" s="151" t="s">
        <v>400</v>
      </c>
      <c r="D7" s="162"/>
      <c r="E7" s="162" t="s">
        <v>407</v>
      </c>
      <c r="F7" s="151"/>
      <c r="G7" s="162"/>
      <c r="H7" s="20">
        <v>0</v>
      </c>
      <c r="I7" s="162" t="s">
        <v>407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"/>
  <sheetViews>
    <sheetView showGridLines="0" showZeros="0" topLeftCell="A2" workbookViewId="0">
      <selection activeCell="J35" sqref="J35"/>
    </sheetView>
  </sheetViews>
  <sheetFormatPr defaultColWidth="9.1640625" defaultRowHeight="12.75" customHeight="1"/>
  <cols>
    <col min="1" max="1" width="26" style="1" customWidth="1"/>
    <col min="2" max="2" width="16.33203125" style="1" customWidth="1"/>
    <col min="3" max="3" width="59.66406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/>
      <c r="P1" s="25" t="s">
        <v>308</v>
      </c>
      <c r="Q1" s="29"/>
      <c r="R1" s="29"/>
    </row>
    <row r="2" spans="1:18" s="11" customFormat="1" ht="23.25" customHeight="1">
      <c r="A2" s="14" t="s">
        <v>309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  <c r="R2" s="30"/>
    </row>
    <row r="3" spans="1:18" s="12" customFormat="1" ht="23.25" customHeight="1">
      <c r="A3" s="15"/>
      <c r="B3" s="16"/>
      <c r="C3" s="16"/>
      <c r="D3" s="16"/>
      <c r="E3" s="16"/>
      <c r="F3" s="16"/>
      <c r="G3" s="16"/>
      <c r="H3" s="16"/>
      <c r="I3" s="26"/>
      <c r="J3" s="26"/>
      <c r="K3" s="26"/>
      <c r="L3" s="26"/>
      <c r="M3" s="26"/>
      <c r="N3" s="26"/>
      <c r="O3" s="27"/>
      <c r="P3" s="28" t="s">
        <v>87</v>
      </c>
      <c r="Q3" s="31"/>
      <c r="R3" s="31"/>
    </row>
    <row r="4" spans="1:18" s="12" customFormat="1" ht="25.5" customHeight="1">
      <c r="A4" s="318" t="s">
        <v>106</v>
      </c>
      <c r="B4" s="318" t="s">
        <v>88</v>
      </c>
      <c r="C4" s="322" t="s">
        <v>107</v>
      </c>
      <c r="D4" s="330" t="s">
        <v>108</v>
      </c>
      <c r="E4" s="321" t="s">
        <v>271</v>
      </c>
      <c r="F4" s="319" t="s">
        <v>272</v>
      </c>
      <c r="G4" s="321" t="s">
        <v>273</v>
      </c>
      <c r="H4" s="321" t="s">
        <v>274</v>
      </c>
      <c r="I4" s="305" t="s">
        <v>275</v>
      </c>
      <c r="J4" s="305" t="s">
        <v>276</v>
      </c>
      <c r="K4" s="305" t="s">
        <v>155</v>
      </c>
      <c r="L4" s="305" t="s">
        <v>277</v>
      </c>
      <c r="M4" s="305" t="s">
        <v>148</v>
      </c>
      <c r="N4" s="305" t="s">
        <v>156</v>
      </c>
      <c r="O4" s="305" t="s">
        <v>151</v>
      </c>
      <c r="P4" s="318" t="s">
        <v>157</v>
      </c>
      <c r="Q4" s="26"/>
      <c r="R4" s="26"/>
    </row>
    <row r="5" spans="1:18" s="12" customFormat="1" ht="14.25" customHeight="1">
      <c r="A5" s="318"/>
      <c r="B5" s="318"/>
      <c r="C5" s="285"/>
      <c r="D5" s="318"/>
      <c r="E5" s="305"/>
      <c r="F5" s="320"/>
      <c r="G5" s="305"/>
      <c r="H5" s="305"/>
      <c r="I5" s="305"/>
      <c r="J5" s="305"/>
      <c r="K5" s="305"/>
      <c r="L5" s="305"/>
      <c r="M5" s="305"/>
      <c r="N5" s="305"/>
      <c r="O5" s="305"/>
      <c r="P5" s="318"/>
      <c r="Q5" s="26"/>
      <c r="R5" s="26"/>
    </row>
    <row r="6" spans="1:18" s="12" customFormat="1" ht="14.25" customHeight="1">
      <c r="A6" s="318"/>
      <c r="B6" s="318"/>
      <c r="C6" s="285"/>
      <c r="D6" s="318"/>
      <c r="E6" s="305"/>
      <c r="F6" s="320"/>
      <c r="G6" s="305"/>
      <c r="H6" s="305"/>
      <c r="I6" s="305"/>
      <c r="J6" s="305"/>
      <c r="K6" s="305"/>
      <c r="L6" s="305"/>
      <c r="M6" s="305"/>
      <c r="N6" s="305"/>
      <c r="O6" s="305"/>
      <c r="P6" s="318"/>
      <c r="Q6" s="26"/>
      <c r="R6" s="26"/>
    </row>
    <row r="7" spans="1:18" ht="24" customHeight="1">
      <c r="A7" s="130"/>
      <c r="B7" s="146" t="s">
        <v>402</v>
      </c>
      <c r="C7" s="151" t="s">
        <v>400</v>
      </c>
      <c r="D7" s="158" t="s">
        <v>415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8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31"/>
  <sheetViews>
    <sheetView showGridLines="0" showZeros="0" topLeftCell="A19" workbookViewId="0">
      <selection activeCell="L37" sqref="L37"/>
    </sheetView>
  </sheetViews>
  <sheetFormatPr defaultColWidth="9" defaultRowHeight="11.25"/>
  <cols>
    <col min="1" max="8" width="18.83203125" style="1" customWidth="1"/>
    <col min="9" max="16384" width="9" style="1"/>
  </cols>
  <sheetData>
    <row r="1" spans="1:8" ht="12">
      <c r="H1" s="9" t="s">
        <v>310</v>
      </c>
    </row>
    <row r="2" spans="1:8" ht="27">
      <c r="A2" s="359" t="s">
        <v>311</v>
      </c>
      <c r="B2" s="360"/>
      <c r="C2" s="360"/>
      <c r="D2" s="360"/>
      <c r="E2" s="360"/>
      <c r="F2" s="360"/>
      <c r="G2" s="360"/>
      <c r="H2" s="360"/>
    </row>
    <row r="3" spans="1:8" ht="20.25">
      <c r="A3" s="361" t="s">
        <v>312</v>
      </c>
      <c r="B3" s="361"/>
      <c r="C3" s="361"/>
      <c r="D3" s="361"/>
      <c r="E3" s="361"/>
      <c r="F3" s="361"/>
      <c r="G3" s="361"/>
      <c r="H3" s="361"/>
    </row>
    <row r="4" spans="1:8" ht="14.25">
      <c r="A4" s="362" t="s">
        <v>416</v>
      </c>
      <c r="B4" s="362"/>
      <c r="C4" s="362"/>
      <c r="D4" s="362"/>
      <c r="E4" s="2"/>
      <c r="F4" s="2" t="s">
        <v>313</v>
      </c>
      <c r="G4" s="363" t="s">
        <v>418</v>
      </c>
      <c r="H4" s="363"/>
    </row>
    <row r="5" spans="1:8" ht="26.25" customHeight="1">
      <c r="A5" s="351" t="s">
        <v>314</v>
      </c>
      <c r="B5" s="346" t="s">
        <v>315</v>
      </c>
      <c r="C5" s="346"/>
      <c r="D5" s="345" t="s">
        <v>315</v>
      </c>
      <c r="E5" s="346"/>
      <c r="F5" s="346"/>
      <c r="G5" s="346"/>
      <c r="H5" s="346"/>
    </row>
    <row r="6" spans="1:8" ht="14.25" customHeight="1">
      <c r="A6" s="351"/>
      <c r="B6" s="346" t="s">
        <v>316</v>
      </c>
      <c r="C6" s="346"/>
      <c r="D6" s="345" t="s">
        <v>417</v>
      </c>
      <c r="E6" s="346"/>
      <c r="F6" s="4" t="s">
        <v>317</v>
      </c>
      <c r="G6" s="345" t="s">
        <v>420</v>
      </c>
      <c r="H6" s="346"/>
    </row>
    <row r="7" spans="1:8" ht="14.25">
      <c r="A7" s="351"/>
      <c r="B7" s="346" t="s">
        <v>318</v>
      </c>
      <c r="C7" s="346"/>
      <c r="D7" s="345" t="s">
        <v>419</v>
      </c>
      <c r="E7" s="346"/>
      <c r="F7" s="4" t="s">
        <v>319</v>
      </c>
      <c r="G7" s="345" t="s">
        <v>419</v>
      </c>
      <c r="H7" s="346"/>
    </row>
    <row r="8" spans="1:8" ht="264" customHeight="1">
      <c r="A8" s="351"/>
      <c r="B8" s="346" t="s">
        <v>320</v>
      </c>
      <c r="C8" s="346"/>
      <c r="D8" s="345" t="s">
        <v>421</v>
      </c>
      <c r="E8" s="346"/>
      <c r="F8" s="346"/>
      <c r="G8" s="346"/>
      <c r="H8" s="346"/>
    </row>
    <row r="9" spans="1:8" ht="14.25">
      <c r="A9" s="351"/>
      <c r="B9" s="352" t="s">
        <v>321</v>
      </c>
      <c r="C9" s="352"/>
      <c r="D9" s="352"/>
      <c r="E9" s="352"/>
      <c r="F9" s="352"/>
      <c r="G9" s="352"/>
      <c r="H9" s="352"/>
    </row>
    <row r="10" spans="1:8" ht="14.25">
      <c r="A10" s="351"/>
      <c r="B10" s="346" t="s">
        <v>322</v>
      </c>
      <c r="C10" s="346"/>
      <c r="D10" s="4" t="s">
        <v>91</v>
      </c>
      <c r="E10" s="6" t="s">
        <v>92</v>
      </c>
      <c r="F10" s="4" t="s">
        <v>323</v>
      </c>
      <c r="G10" s="346" t="s">
        <v>324</v>
      </c>
      <c r="H10" s="346"/>
    </row>
    <row r="11" spans="1:8" ht="14.25">
      <c r="A11" s="351"/>
      <c r="B11" s="356">
        <v>254.06</v>
      </c>
      <c r="C11" s="346"/>
      <c r="D11" s="10">
        <v>254.06</v>
      </c>
      <c r="E11" s="165" t="s">
        <v>415</v>
      </c>
      <c r="F11" s="152" t="s">
        <v>415</v>
      </c>
      <c r="G11" s="345" t="s">
        <v>415</v>
      </c>
      <c r="H11" s="345"/>
    </row>
    <row r="12" spans="1:8" ht="14.25">
      <c r="A12" s="351"/>
      <c r="B12" s="352" t="s">
        <v>325</v>
      </c>
      <c r="C12" s="352"/>
      <c r="D12" s="352"/>
      <c r="E12" s="352"/>
      <c r="F12" s="352"/>
      <c r="G12" s="352"/>
      <c r="H12" s="352"/>
    </row>
    <row r="13" spans="1:8" ht="14.25">
      <c r="A13" s="351"/>
      <c r="B13" s="346" t="s">
        <v>326</v>
      </c>
      <c r="C13" s="346"/>
      <c r="D13" s="346" t="s">
        <v>140</v>
      </c>
      <c r="E13" s="346"/>
      <c r="F13" s="346" t="s">
        <v>141</v>
      </c>
      <c r="G13" s="346"/>
      <c r="H13" s="346"/>
    </row>
    <row r="14" spans="1:8" ht="14.25">
      <c r="A14" s="351"/>
      <c r="B14" s="356">
        <v>254.06</v>
      </c>
      <c r="C14" s="346"/>
      <c r="D14" s="357">
        <v>229.06</v>
      </c>
      <c r="E14" s="358"/>
      <c r="F14" s="345" t="s">
        <v>422</v>
      </c>
      <c r="G14" s="345"/>
      <c r="H14" s="345"/>
    </row>
    <row r="15" spans="1:8" ht="14.25">
      <c r="A15" s="351"/>
      <c r="B15" s="346" t="s">
        <v>327</v>
      </c>
      <c r="C15" s="346"/>
      <c r="D15" s="352" t="s">
        <v>328</v>
      </c>
      <c r="E15" s="352"/>
      <c r="F15" s="352"/>
      <c r="G15" s="352"/>
      <c r="H15" s="352"/>
    </row>
    <row r="16" spans="1:8" ht="14.25">
      <c r="A16" s="351"/>
      <c r="B16" s="346" t="s">
        <v>117</v>
      </c>
      <c r="C16" s="346"/>
      <c r="D16" s="346" t="s">
        <v>329</v>
      </c>
      <c r="E16" s="346"/>
      <c r="F16" s="346" t="s">
        <v>330</v>
      </c>
      <c r="G16" s="346"/>
      <c r="H16" s="4" t="s">
        <v>196</v>
      </c>
    </row>
    <row r="17" spans="1:8" ht="14.25">
      <c r="A17" s="351"/>
      <c r="B17" s="356">
        <v>4</v>
      </c>
      <c r="C17" s="346"/>
      <c r="D17" s="345" t="s">
        <v>406</v>
      </c>
      <c r="E17" s="345"/>
      <c r="F17" s="345" t="s">
        <v>406</v>
      </c>
      <c r="G17" s="345"/>
      <c r="H17" s="153">
        <v>4</v>
      </c>
    </row>
    <row r="18" spans="1:8" ht="105.75" customHeight="1">
      <c r="A18" s="3" t="s">
        <v>331</v>
      </c>
      <c r="B18" s="355" t="s">
        <v>423</v>
      </c>
      <c r="C18" s="355"/>
      <c r="D18" s="355"/>
      <c r="E18" s="355"/>
      <c r="F18" s="355"/>
      <c r="G18" s="355"/>
      <c r="H18" s="355"/>
    </row>
    <row r="19" spans="1:8" ht="14.25">
      <c r="A19" s="351" t="s">
        <v>332</v>
      </c>
      <c r="B19" s="352" t="s">
        <v>333</v>
      </c>
      <c r="C19" s="352"/>
      <c r="D19" s="5" t="s">
        <v>334</v>
      </c>
      <c r="E19" s="352" t="s">
        <v>335</v>
      </c>
      <c r="F19" s="352"/>
      <c r="G19" s="352" t="s">
        <v>336</v>
      </c>
      <c r="H19" s="352"/>
    </row>
    <row r="20" spans="1:8" ht="161.25" customHeight="1">
      <c r="A20" s="351"/>
      <c r="B20" s="346" t="s">
        <v>337</v>
      </c>
      <c r="C20" s="346"/>
      <c r="D20" s="4" t="s">
        <v>338</v>
      </c>
      <c r="E20" s="353" t="s">
        <v>424</v>
      </c>
      <c r="F20" s="354"/>
      <c r="G20" s="353" t="s">
        <v>425</v>
      </c>
      <c r="H20" s="354"/>
    </row>
    <row r="21" spans="1:8" ht="14.25">
      <c r="A21" s="351"/>
      <c r="B21" s="346"/>
      <c r="C21" s="346"/>
      <c r="D21" s="4" t="s">
        <v>339</v>
      </c>
      <c r="E21" s="353" t="s">
        <v>424</v>
      </c>
      <c r="F21" s="354"/>
      <c r="G21" s="353" t="s">
        <v>424</v>
      </c>
      <c r="H21" s="354"/>
    </row>
    <row r="22" spans="1:8" ht="14.25">
      <c r="A22" s="351"/>
      <c r="B22" s="346"/>
      <c r="C22" s="346"/>
      <c r="D22" s="4" t="s">
        <v>340</v>
      </c>
      <c r="E22" s="345" t="s">
        <v>426</v>
      </c>
      <c r="F22" s="346"/>
      <c r="G22" s="346" t="s">
        <v>428</v>
      </c>
      <c r="H22" s="346"/>
    </row>
    <row r="23" spans="1:8" ht="14.25">
      <c r="A23" s="351"/>
      <c r="B23" s="346"/>
      <c r="C23" s="346"/>
      <c r="D23" s="4" t="s">
        <v>341</v>
      </c>
      <c r="E23" s="345" t="s">
        <v>427</v>
      </c>
      <c r="F23" s="346"/>
      <c r="G23" s="346" t="s">
        <v>438</v>
      </c>
      <c r="H23" s="346"/>
    </row>
    <row r="24" spans="1:8" ht="14.25">
      <c r="A24" s="351"/>
      <c r="B24" s="352" t="s">
        <v>333</v>
      </c>
      <c r="C24" s="352"/>
      <c r="D24" s="5" t="s">
        <v>334</v>
      </c>
      <c r="E24" s="352" t="s">
        <v>335</v>
      </c>
      <c r="F24" s="352"/>
      <c r="G24" s="352" t="s">
        <v>336</v>
      </c>
      <c r="H24" s="352"/>
    </row>
    <row r="25" spans="1:8" ht="14.25">
      <c r="A25" s="351"/>
      <c r="B25" s="346" t="s">
        <v>342</v>
      </c>
      <c r="C25" s="346"/>
      <c r="D25" s="4" t="s">
        <v>343</v>
      </c>
      <c r="E25" s="345" t="s">
        <v>429</v>
      </c>
      <c r="F25" s="346"/>
      <c r="G25" s="345" t="s">
        <v>429</v>
      </c>
      <c r="H25" s="346"/>
    </row>
    <row r="26" spans="1:8" ht="14.25">
      <c r="A26" s="351"/>
      <c r="B26" s="346"/>
      <c r="C26" s="346"/>
      <c r="D26" s="4" t="s">
        <v>344</v>
      </c>
      <c r="E26" s="345" t="s">
        <v>429</v>
      </c>
      <c r="F26" s="346"/>
      <c r="G26" s="345" t="s">
        <v>429</v>
      </c>
      <c r="H26" s="346"/>
    </row>
    <row r="27" spans="1:8" ht="14.25">
      <c r="A27" s="351"/>
      <c r="B27" s="346"/>
      <c r="C27" s="346"/>
      <c r="D27" s="4" t="s">
        <v>345</v>
      </c>
      <c r="E27" s="345" t="s">
        <v>429</v>
      </c>
      <c r="F27" s="346"/>
      <c r="G27" s="345" t="s">
        <v>429</v>
      </c>
      <c r="H27" s="346"/>
    </row>
    <row r="28" spans="1:8" ht="14.25">
      <c r="A28" s="351"/>
      <c r="B28" s="346"/>
      <c r="C28" s="346"/>
      <c r="D28" s="4" t="s">
        <v>346</v>
      </c>
      <c r="E28" s="345" t="s">
        <v>430</v>
      </c>
      <c r="F28" s="346"/>
      <c r="G28" s="345" t="s">
        <v>430</v>
      </c>
      <c r="H28" s="346"/>
    </row>
    <row r="29" spans="1:8" ht="28.5">
      <c r="A29" s="351"/>
      <c r="B29" s="346"/>
      <c r="C29" s="346"/>
      <c r="D29" s="4" t="s">
        <v>347</v>
      </c>
      <c r="E29" s="345" t="s">
        <v>432</v>
      </c>
      <c r="F29" s="346"/>
      <c r="G29" s="346" t="s">
        <v>431</v>
      </c>
      <c r="H29" s="346"/>
    </row>
    <row r="30" spans="1:8" ht="58.5">
      <c r="A30" s="3" t="s">
        <v>348</v>
      </c>
      <c r="B30" s="347" t="s">
        <v>349</v>
      </c>
      <c r="C30" s="348"/>
      <c r="D30" s="348"/>
      <c r="E30" s="348"/>
      <c r="F30" s="348"/>
      <c r="G30" s="348"/>
      <c r="H30" s="349"/>
    </row>
    <row r="31" spans="1:8" ht="60.75" customHeight="1">
      <c r="A31" s="3" t="s">
        <v>350</v>
      </c>
      <c r="B31" s="350" t="s">
        <v>351</v>
      </c>
      <c r="C31" s="350"/>
      <c r="D31" s="350"/>
      <c r="E31" s="350"/>
      <c r="F31" s="350"/>
      <c r="G31" s="350"/>
      <c r="H31" s="350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29:F29"/>
    <mergeCell ref="G29:H29"/>
    <mergeCell ref="B30:H30"/>
    <mergeCell ref="B31:H31"/>
    <mergeCell ref="A5:A17"/>
    <mergeCell ref="A19:A29"/>
    <mergeCell ref="B25:C29"/>
    <mergeCell ref="B20:C23"/>
    <mergeCell ref="E26:F26"/>
    <mergeCell ref="G26:H26"/>
    <mergeCell ref="E27:F27"/>
    <mergeCell ref="G27:H27"/>
    <mergeCell ref="E28:F28"/>
    <mergeCell ref="G28:H28"/>
    <mergeCell ref="B24:C24"/>
    <mergeCell ref="E24:F24"/>
  </mergeCells>
  <phoneticPr fontId="26" type="noConversion"/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46"/>
  <sheetViews>
    <sheetView showGridLines="0" showZeros="0" zoomScale="130" zoomScaleNormal="130" workbookViewId="0">
      <selection activeCell="J16" sqref="J16:M16"/>
    </sheetView>
  </sheetViews>
  <sheetFormatPr defaultColWidth="9" defaultRowHeight="11.25"/>
  <cols>
    <col min="1" max="13" width="13.1640625" style="1" customWidth="1"/>
    <col min="14" max="16384" width="9" style="1"/>
  </cols>
  <sheetData>
    <row r="1" spans="1:13">
      <c r="M1" s="8" t="s">
        <v>352</v>
      </c>
    </row>
    <row r="2" spans="1:13" ht="27">
      <c r="A2" s="404" t="s">
        <v>353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13" ht="20.25">
      <c r="A3" s="361" t="s">
        <v>354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</row>
    <row r="4" spans="1:13" ht="14.25">
      <c r="A4" s="363" t="s">
        <v>433</v>
      </c>
      <c r="B4" s="363"/>
      <c r="C4" s="363"/>
      <c r="D4" s="363"/>
      <c r="E4" s="2"/>
      <c r="F4" s="2"/>
      <c r="G4" s="2"/>
      <c r="H4" s="2"/>
      <c r="I4" s="362" t="s">
        <v>434</v>
      </c>
      <c r="J4" s="362"/>
      <c r="K4" s="362"/>
      <c r="L4" s="362"/>
      <c r="M4" s="2"/>
    </row>
    <row r="5" spans="1:13" ht="14.25">
      <c r="A5" s="351" t="s">
        <v>355</v>
      </c>
      <c r="B5" s="402" t="s">
        <v>218</v>
      </c>
      <c r="C5" s="349"/>
      <c r="D5" s="345" t="s">
        <v>411</v>
      </c>
      <c r="E5" s="346"/>
      <c r="F5" s="346"/>
      <c r="G5" s="346"/>
      <c r="H5" s="346"/>
      <c r="I5" s="346"/>
      <c r="J5" s="346"/>
      <c r="K5" s="346"/>
      <c r="L5" s="346"/>
      <c r="M5" s="346"/>
    </row>
    <row r="6" spans="1:13" ht="14.25">
      <c r="A6" s="351"/>
      <c r="B6" s="402" t="s">
        <v>356</v>
      </c>
      <c r="C6" s="349"/>
      <c r="D6" s="345"/>
      <c r="E6" s="346"/>
      <c r="F6" s="346"/>
      <c r="G6" s="346"/>
      <c r="H6" s="346"/>
      <c r="I6" s="346"/>
      <c r="J6" s="346"/>
      <c r="K6" s="346"/>
      <c r="L6" s="346"/>
      <c r="M6" s="346"/>
    </row>
    <row r="7" spans="1:13" ht="14.25">
      <c r="A7" s="351"/>
      <c r="B7" s="402" t="s">
        <v>357</v>
      </c>
      <c r="C7" s="349"/>
      <c r="D7" s="405"/>
      <c r="E7" s="406"/>
      <c r="F7" s="407"/>
      <c r="G7" s="346" t="s">
        <v>358</v>
      </c>
      <c r="H7" s="346"/>
      <c r="I7" s="346"/>
      <c r="J7" s="345"/>
      <c r="K7" s="346"/>
      <c r="L7" s="346"/>
      <c r="M7" s="346"/>
    </row>
    <row r="8" spans="1:13" ht="14.25">
      <c r="A8" s="351"/>
      <c r="B8" s="402" t="s">
        <v>359</v>
      </c>
      <c r="C8" s="349"/>
      <c r="D8" s="403" t="s">
        <v>417</v>
      </c>
      <c r="E8" s="403"/>
      <c r="F8" s="403"/>
      <c r="G8" s="346" t="s">
        <v>317</v>
      </c>
      <c r="H8" s="346"/>
      <c r="I8" s="346"/>
      <c r="J8" s="345" t="s">
        <v>420</v>
      </c>
      <c r="K8" s="346"/>
      <c r="L8" s="346"/>
      <c r="M8" s="346"/>
    </row>
    <row r="9" spans="1:13" ht="14.25">
      <c r="A9" s="351"/>
      <c r="B9" s="402" t="s">
        <v>316</v>
      </c>
      <c r="C9" s="349"/>
      <c r="D9" s="346"/>
      <c r="E9" s="346"/>
      <c r="F9" s="346"/>
      <c r="G9" s="346" t="s">
        <v>317</v>
      </c>
      <c r="H9" s="346"/>
      <c r="I9" s="346"/>
      <c r="J9" s="346"/>
      <c r="K9" s="346"/>
      <c r="L9" s="346"/>
      <c r="M9" s="346"/>
    </row>
    <row r="10" spans="1:13" ht="14.25">
      <c r="A10" s="351"/>
      <c r="B10" s="402" t="s">
        <v>360</v>
      </c>
      <c r="C10" s="349"/>
      <c r="D10" s="345"/>
      <c r="E10" s="346"/>
      <c r="F10" s="346"/>
      <c r="G10" s="346"/>
      <c r="H10" s="346"/>
      <c r="I10" s="346"/>
      <c r="J10" s="346"/>
      <c r="K10" s="346"/>
      <c r="L10" s="346"/>
      <c r="M10" s="346"/>
    </row>
    <row r="11" spans="1:13" ht="133.5" customHeight="1">
      <c r="A11" s="351"/>
      <c r="B11" s="402" t="s">
        <v>361</v>
      </c>
      <c r="C11" s="349"/>
      <c r="D11" s="345" t="s">
        <v>435</v>
      </c>
      <c r="E11" s="346"/>
      <c r="F11" s="346"/>
      <c r="G11" s="346"/>
      <c r="H11" s="346"/>
      <c r="I11" s="346"/>
      <c r="J11" s="346"/>
      <c r="K11" s="346"/>
      <c r="L11" s="346"/>
      <c r="M11" s="346"/>
    </row>
    <row r="12" spans="1:13" ht="14.25">
      <c r="A12" s="351"/>
      <c r="B12" s="402" t="s">
        <v>362</v>
      </c>
      <c r="C12" s="349"/>
      <c r="D12" s="345" t="s">
        <v>363</v>
      </c>
      <c r="E12" s="346"/>
      <c r="F12" s="346"/>
      <c r="G12" s="346"/>
      <c r="H12" s="346"/>
      <c r="I12" s="346"/>
      <c r="J12" s="346"/>
      <c r="K12" s="346"/>
      <c r="L12" s="346"/>
      <c r="M12" s="346"/>
    </row>
    <row r="13" spans="1:13" ht="14.25">
      <c r="A13" s="351" t="s">
        <v>364</v>
      </c>
      <c r="B13" s="372" t="s">
        <v>365</v>
      </c>
      <c r="C13" s="373"/>
      <c r="D13" s="352" t="s">
        <v>366</v>
      </c>
      <c r="E13" s="352"/>
      <c r="F13" s="352" t="s">
        <v>367</v>
      </c>
      <c r="G13" s="352"/>
      <c r="H13" s="352"/>
      <c r="I13" s="352"/>
      <c r="J13" s="352" t="s">
        <v>368</v>
      </c>
      <c r="K13" s="352"/>
      <c r="L13" s="352"/>
      <c r="M13" s="352"/>
    </row>
    <row r="14" spans="1:13" ht="14.25">
      <c r="A14" s="351"/>
      <c r="B14" s="374"/>
      <c r="C14" s="375"/>
      <c r="D14" s="346" t="s">
        <v>369</v>
      </c>
      <c r="E14" s="346"/>
      <c r="F14" s="345" t="s">
        <v>436</v>
      </c>
      <c r="G14" s="345"/>
      <c r="H14" s="345"/>
      <c r="I14" s="345"/>
      <c r="J14" s="345" t="s">
        <v>436</v>
      </c>
      <c r="K14" s="345"/>
      <c r="L14" s="345"/>
      <c r="M14" s="345"/>
    </row>
    <row r="15" spans="1:13" ht="14.25">
      <c r="A15" s="351"/>
      <c r="B15" s="374"/>
      <c r="C15" s="375"/>
      <c r="D15" s="346" t="s">
        <v>370</v>
      </c>
      <c r="E15" s="346"/>
      <c r="F15" s="345" t="s">
        <v>436</v>
      </c>
      <c r="G15" s="345"/>
      <c r="H15" s="345"/>
      <c r="I15" s="345"/>
      <c r="J15" s="345" t="s">
        <v>436</v>
      </c>
      <c r="K15" s="345"/>
      <c r="L15" s="345"/>
      <c r="M15" s="345"/>
    </row>
    <row r="16" spans="1:13" ht="14.25">
      <c r="A16" s="351"/>
      <c r="B16" s="374"/>
      <c r="C16" s="375"/>
      <c r="D16" s="346" t="s">
        <v>371</v>
      </c>
      <c r="E16" s="346"/>
      <c r="F16" s="345" t="s">
        <v>436</v>
      </c>
      <c r="G16" s="345"/>
      <c r="H16" s="345"/>
      <c r="I16" s="345"/>
      <c r="J16" s="345" t="s">
        <v>436</v>
      </c>
      <c r="K16" s="345"/>
      <c r="L16" s="345"/>
      <c r="M16" s="345"/>
    </row>
    <row r="17" spans="1:13" ht="14.25">
      <c r="A17" s="351"/>
      <c r="B17" s="374"/>
      <c r="C17" s="375"/>
      <c r="D17" s="346" t="s">
        <v>372</v>
      </c>
      <c r="E17" s="346"/>
      <c r="F17" s="345" t="s">
        <v>436</v>
      </c>
      <c r="G17" s="345"/>
      <c r="H17" s="345"/>
      <c r="I17" s="345"/>
      <c r="J17" s="345" t="s">
        <v>436</v>
      </c>
      <c r="K17" s="345"/>
      <c r="L17" s="345"/>
      <c r="M17" s="345"/>
    </row>
    <row r="18" spans="1:13" ht="14.25">
      <c r="A18" s="351"/>
      <c r="B18" s="376"/>
      <c r="C18" s="377"/>
      <c r="D18" s="346" t="s">
        <v>373</v>
      </c>
      <c r="E18" s="346"/>
      <c r="F18" s="345" t="s">
        <v>436</v>
      </c>
      <c r="G18" s="345"/>
      <c r="H18" s="345"/>
      <c r="I18" s="345"/>
      <c r="J18" s="345" t="s">
        <v>436</v>
      </c>
      <c r="K18" s="345"/>
      <c r="L18" s="345"/>
      <c r="M18" s="345"/>
    </row>
    <row r="19" spans="1:13" ht="14.25">
      <c r="A19" s="351"/>
      <c r="B19" s="372" t="s">
        <v>374</v>
      </c>
      <c r="C19" s="373"/>
      <c r="D19" s="346" t="s">
        <v>366</v>
      </c>
      <c r="E19" s="346"/>
      <c r="F19" s="401" t="s">
        <v>375</v>
      </c>
      <c r="G19" s="401"/>
      <c r="H19" s="401"/>
      <c r="I19" s="401" t="s">
        <v>376</v>
      </c>
      <c r="J19" s="401"/>
      <c r="K19" s="401"/>
      <c r="L19" s="401" t="s">
        <v>377</v>
      </c>
      <c r="M19" s="401"/>
    </row>
    <row r="20" spans="1:13" ht="14.25">
      <c r="A20" s="351"/>
      <c r="B20" s="374"/>
      <c r="C20" s="375"/>
      <c r="D20" s="346" t="s">
        <v>369</v>
      </c>
      <c r="E20" s="346"/>
      <c r="F20" s="399"/>
      <c r="G20" s="399"/>
      <c r="H20" s="399"/>
      <c r="I20" s="399"/>
      <c r="J20" s="399"/>
      <c r="K20" s="399"/>
      <c r="L20" s="399"/>
      <c r="M20" s="399"/>
    </row>
    <row r="21" spans="1:13" ht="14.25">
      <c r="A21" s="351"/>
      <c r="B21" s="374"/>
      <c r="C21" s="375"/>
      <c r="D21" s="399">
        <v>1</v>
      </c>
      <c r="E21" s="399"/>
      <c r="F21" s="399"/>
      <c r="G21" s="399"/>
      <c r="H21" s="399"/>
      <c r="I21" s="399"/>
      <c r="J21" s="399"/>
      <c r="K21" s="399"/>
      <c r="L21" s="399"/>
      <c r="M21" s="399"/>
    </row>
    <row r="22" spans="1:13" ht="14.25">
      <c r="A22" s="351"/>
      <c r="B22" s="374"/>
      <c r="C22" s="375"/>
      <c r="D22" s="399">
        <v>2</v>
      </c>
      <c r="E22" s="399"/>
      <c r="F22" s="399"/>
      <c r="G22" s="399"/>
      <c r="H22" s="399"/>
      <c r="I22" s="399"/>
      <c r="J22" s="399"/>
      <c r="K22" s="399"/>
      <c r="L22" s="399"/>
      <c r="M22" s="399"/>
    </row>
    <row r="23" spans="1:13" ht="14.25">
      <c r="A23" s="351"/>
      <c r="B23" s="374"/>
      <c r="C23" s="375"/>
      <c r="D23" s="399">
        <v>3</v>
      </c>
      <c r="E23" s="399"/>
      <c r="F23" s="346"/>
      <c r="G23" s="346"/>
      <c r="H23" s="346"/>
      <c r="I23" s="346"/>
      <c r="J23" s="346"/>
      <c r="K23" s="346"/>
      <c r="L23" s="346"/>
      <c r="M23" s="346"/>
    </row>
    <row r="24" spans="1:13" ht="14.25">
      <c r="A24" s="351"/>
      <c r="B24" s="376"/>
      <c r="C24" s="377"/>
      <c r="D24" s="399" t="s">
        <v>378</v>
      </c>
      <c r="E24" s="399"/>
      <c r="F24" s="399"/>
      <c r="G24" s="399"/>
      <c r="H24" s="399"/>
      <c r="I24" s="399"/>
      <c r="J24" s="399"/>
      <c r="K24" s="399"/>
      <c r="L24" s="399"/>
      <c r="M24" s="399"/>
    </row>
    <row r="25" spans="1:13" ht="26.25" customHeight="1">
      <c r="A25" s="364" t="s">
        <v>379</v>
      </c>
      <c r="B25" s="364"/>
      <c r="C25" s="364"/>
      <c r="D25" s="345" t="s">
        <v>380</v>
      </c>
      <c r="E25" s="346"/>
      <c r="F25" s="346"/>
      <c r="G25" s="346"/>
      <c r="H25" s="346"/>
      <c r="I25" s="346"/>
      <c r="J25" s="346"/>
      <c r="K25" s="346"/>
      <c r="L25" s="346"/>
      <c r="M25" s="346"/>
    </row>
    <row r="26" spans="1:13" ht="14.25">
      <c r="A26" s="385" t="s">
        <v>381</v>
      </c>
      <c r="B26" s="386"/>
      <c r="C26" s="400" t="s">
        <v>382</v>
      </c>
      <c r="D26" s="400"/>
      <c r="E26" s="400"/>
      <c r="F26" s="400"/>
      <c r="G26" s="400"/>
      <c r="H26" s="352" t="s">
        <v>383</v>
      </c>
      <c r="I26" s="352"/>
      <c r="J26" s="352"/>
      <c r="K26" s="352" t="s">
        <v>384</v>
      </c>
      <c r="L26" s="352"/>
      <c r="M26" s="352"/>
    </row>
    <row r="27" spans="1:13" ht="34.5" customHeight="1">
      <c r="A27" s="387"/>
      <c r="B27" s="388"/>
      <c r="C27" s="389" t="s">
        <v>382</v>
      </c>
      <c r="D27" s="390"/>
      <c r="E27" s="390"/>
      <c r="F27" s="390"/>
      <c r="G27" s="391"/>
      <c r="H27" s="379" t="s">
        <v>383</v>
      </c>
      <c r="I27" s="378"/>
      <c r="J27" s="373"/>
      <c r="K27" s="379" t="s">
        <v>384</v>
      </c>
      <c r="L27" s="378"/>
      <c r="M27" s="373"/>
    </row>
    <row r="28" spans="1:13" ht="14.25" customHeight="1">
      <c r="A28" s="387"/>
      <c r="B28" s="388"/>
      <c r="C28" s="392"/>
      <c r="D28" s="393"/>
      <c r="E28" s="393"/>
      <c r="F28" s="393"/>
      <c r="G28" s="394"/>
      <c r="H28" s="374"/>
      <c r="I28" s="398"/>
      <c r="J28" s="375"/>
      <c r="K28" s="374"/>
      <c r="L28" s="398"/>
      <c r="M28" s="375"/>
    </row>
    <row r="29" spans="1:13" ht="14.25" customHeight="1">
      <c r="A29" s="387"/>
      <c r="B29" s="388"/>
      <c r="C29" s="395"/>
      <c r="D29" s="396"/>
      <c r="E29" s="396"/>
      <c r="F29" s="396"/>
      <c r="G29" s="397"/>
      <c r="H29" s="376"/>
      <c r="I29" s="363"/>
      <c r="J29" s="377"/>
      <c r="K29" s="376"/>
      <c r="L29" s="363"/>
      <c r="M29" s="377"/>
    </row>
    <row r="30" spans="1:13" ht="41.25" customHeight="1">
      <c r="A30" s="368" t="s">
        <v>385</v>
      </c>
      <c r="B30" s="7" t="s">
        <v>386</v>
      </c>
      <c r="C30" s="345" t="s">
        <v>386</v>
      </c>
      <c r="D30" s="346"/>
      <c r="E30" s="346"/>
      <c r="F30" s="346"/>
      <c r="G30" s="346"/>
      <c r="H30" s="346"/>
      <c r="I30" s="346"/>
      <c r="J30" s="346"/>
      <c r="K30" s="346"/>
      <c r="L30" s="346"/>
      <c r="M30" s="346"/>
    </row>
    <row r="31" spans="1:13" ht="35.25" customHeight="1">
      <c r="A31" s="369"/>
      <c r="B31" s="7" t="s">
        <v>387</v>
      </c>
      <c r="C31" s="345" t="s">
        <v>387</v>
      </c>
      <c r="D31" s="346"/>
      <c r="E31" s="346"/>
      <c r="F31" s="346"/>
      <c r="G31" s="346"/>
      <c r="H31" s="346"/>
      <c r="I31" s="346"/>
      <c r="J31" s="346"/>
      <c r="K31" s="346"/>
      <c r="L31" s="346"/>
      <c r="M31" s="346"/>
    </row>
    <row r="32" spans="1:13" ht="23.25" customHeight="1">
      <c r="A32" s="369"/>
      <c r="B32" s="370" t="s">
        <v>388</v>
      </c>
      <c r="C32" s="346" t="s">
        <v>333</v>
      </c>
      <c r="D32" s="346"/>
      <c r="E32" s="346" t="s">
        <v>334</v>
      </c>
      <c r="F32" s="346"/>
      <c r="G32" s="346"/>
      <c r="H32" s="346" t="s">
        <v>335</v>
      </c>
      <c r="I32" s="346"/>
      <c r="J32" s="346"/>
      <c r="K32" s="346"/>
      <c r="L32" s="346" t="s">
        <v>336</v>
      </c>
      <c r="M32" s="346"/>
    </row>
    <row r="33" spans="1:13" ht="23.25" customHeight="1">
      <c r="A33" s="369"/>
      <c r="B33" s="371"/>
      <c r="C33" s="346" t="s">
        <v>389</v>
      </c>
      <c r="D33" s="346"/>
      <c r="E33" s="346" t="s">
        <v>338</v>
      </c>
      <c r="F33" s="346"/>
      <c r="G33" s="346"/>
      <c r="H33" s="345" t="s">
        <v>338</v>
      </c>
      <c r="I33" s="346"/>
      <c r="J33" s="346"/>
      <c r="K33" s="346"/>
      <c r="L33" s="346"/>
      <c r="M33" s="346"/>
    </row>
    <row r="34" spans="1:13" ht="23.25" customHeight="1">
      <c r="A34" s="369"/>
      <c r="B34" s="371"/>
      <c r="C34" s="346"/>
      <c r="D34" s="346"/>
      <c r="E34" s="346" t="s">
        <v>339</v>
      </c>
      <c r="F34" s="346"/>
      <c r="G34" s="346"/>
      <c r="H34" s="345" t="s">
        <v>339</v>
      </c>
      <c r="I34" s="346"/>
      <c r="J34" s="346"/>
      <c r="K34" s="346"/>
      <c r="L34" s="346"/>
      <c r="M34" s="346"/>
    </row>
    <row r="35" spans="1:13" ht="23.25" customHeight="1">
      <c r="A35" s="369"/>
      <c r="B35" s="371"/>
      <c r="C35" s="346"/>
      <c r="D35" s="346"/>
      <c r="E35" s="346" t="s">
        <v>340</v>
      </c>
      <c r="F35" s="346"/>
      <c r="G35" s="346"/>
      <c r="H35" s="345" t="s">
        <v>340</v>
      </c>
      <c r="I35" s="346"/>
      <c r="J35" s="346"/>
      <c r="K35" s="346"/>
      <c r="L35" s="346"/>
      <c r="M35" s="346"/>
    </row>
    <row r="36" spans="1:13" ht="23.25" customHeight="1">
      <c r="A36" s="369"/>
      <c r="B36" s="371"/>
      <c r="C36" s="346"/>
      <c r="D36" s="346"/>
      <c r="E36" s="372" t="s">
        <v>341</v>
      </c>
      <c r="F36" s="378"/>
      <c r="G36" s="373"/>
      <c r="H36" s="379" t="s">
        <v>341</v>
      </c>
      <c r="I36" s="380"/>
      <c r="J36" s="380"/>
      <c r="K36" s="381"/>
      <c r="L36" s="372"/>
      <c r="M36" s="373"/>
    </row>
    <row r="37" spans="1:13" ht="2.25" customHeight="1">
      <c r="A37" s="369"/>
      <c r="B37" s="371"/>
      <c r="C37" s="346"/>
      <c r="D37" s="346"/>
      <c r="E37" s="376"/>
      <c r="F37" s="363"/>
      <c r="G37" s="377"/>
      <c r="H37" s="382"/>
      <c r="I37" s="383"/>
      <c r="J37" s="383"/>
      <c r="K37" s="384"/>
      <c r="L37" s="376"/>
      <c r="M37" s="377"/>
    </row>
    <row r="38" spans="1:13" ht="23.25" customHeight="1">
      <c r="A38" s="369"/>
      <c r="B38" s="371"/>
      <c r="C38" s="346" t="s">
        <v>333</v>
      </c>
      <c r="D38" s="346"/>
      <c r="E38" s="346" t="s">
        <v>334</v>
      </c>
      <c r="F38" s="346"/>
      <c r="G38" s="346"/>
      <c r="H38" s="346" t="s">
        <v>335</v>
      </c>
      <c r="I38" s="346"/>
      <c r="J38" s="346"/>
      <c r="K38" s="346"/>
      <c r="L38" s="346" t="s">
        <v>336</v>
      </c>
      <c r="M38" s="346"/>
    </row>
    <row r="39" spans="1:13" ht="23.25" customHeight="1">
      <c r="A39" s="369"/>
      <c r="B39" s="371"/>
      <c r="C39" s="346" t="s">
        <v>389</v>
      </c>
      <c r="D39" s="346"/>
      <c r="E39" s="346" t="s">
        <v>343</v>
      </c>
      <c r="F39" s="346"/>
      <c r="G39" s="346"/>
      <c r="H39" s="345" t="s">
        <v>343</v>
      </c>
      <c r="I39" s="346"/>
      <c r="J39" s="346"/>
      <c r="K39" s="346"/>
      <c r="L39" s="346"/>
      <c r="M39" s="346"/>
    </row>
    <row r="40" spans="1:13" ht="23.25" customHeight="1">
      <c r="A40" s="369"/>
      <c r="B40" s="371"/>
      <c r="C40" s="346"/>
      <c r="D40" s="346"/>
      <c r="E40" s="346" t="s">
        <v>344</v>
      </c>
      <c r="F40" s="346"/>
      <c r="G40" s="346"/>
      <c r="H40" s="345" t="s">
        <v>344</v>
      </c>
      <c r="I40" s="346"/>
      <c r="J40" s="346"/>
      <c r="K40" s="346"/>
      <c r="L40" s="346"/>
      <c r="M40" s="346"/>
    </row>
    <row r="41" spans="1:13" ht="23.25" customHeight="1">
      <c r="A41" s="369"/>
      <c r="B41" s="371"/>
      <c r="C41" s="346"/>
      <c r="D41" s="346"/>
      <c r="E41" s="346" t="s">
        <v>345</v>
      </c>
      <c r="F41" s="346"/>
      <c r="G41" s="346"/>
      <c r="H41" s="345" t="s">
        <v>345</v>
      </c>
      <c r="I41" s="346"/>
      <c r="J41" s="346"/>
      <c r="K41" s="346"/>
      <c r="L41" s="346"/>
      <c r="M41" s="346"/>
    </row>
    <row r="42" spans="1:13" ht="23.25" customHeight="1">
      <c r="A42" s="369"/>
      <c r="B42" s="371"/>
      <c r="C42" s="346"/>
      <c r="D42" s="346"/>
      <c r="E42" s="346" t="s">
        <v>346</v>
      </c>
      <c r="F42" s="346"/>
      <c r="G42" s="346"/>
      <c r="H42" s="345" t="s">
        <v>346</v>
      </c>
      <c r="I42" s="346"/>
      <c r="J42" s="346"/>
      <c r="K42" s="346"/>
      <c r="L42" s="346"/>
      <c r="M42" s="346"/>
    </row>
    <row r="43" spans="1:13" ht="32.25" customHeight="1">
      <c r="A43" s="369"/>
      <c r="B43" s="371"/>
      <c r="C43" s="346"/>
      <c r="D43" s="346"/>
      <c r="E43" s="372" t="s">
        <v>347</v>
      </c>
      <c r="F43" s="378"/>
      <c r="G43" s="373"/>
      <c r="H43" s="379" t="s">
        <v>347</v>
      </c>
      <c r="I43" s="380"/>
      <c r="J43" s="380"/>
      <c r="K43" s="381"/>
      <c r="L43" s="372"/>
      <c r="M43" s="373"/>
    </row>
    <row r="44" spans="1:13" ht="18" customHeight="1">
      <c r="A44" s="369"/>
      <c r="B44" s="371"/>
      <c r="C44" s="346"/>
      <c r="D44" s="346"/>
      <c r="E44" s="376"/>
      <c r="F44" s="363"/>
      <c r="G44" s="377"/>
      <c r="H44" s="382"/>
      <c r="I44" s="383"/>
      <c r="J44" s="383"/>
      <c r="K44" s="384"/>
      <c r="L44" s="376"/>
      <c r="M44" s="377"/>
    </row>
    <row r="45" spans="1:13" ht="33.75" customHeight="1">
      <c r="A45" s="364" t="s">
        <v>390</v>
      </c>
      <c r="B45" s="364"/>
      <c r="C45" s="364"/>
      <c r="D45" s="347" t="s">
        <v>390</v>
      </c>
      <c r="E45" s="348"/>
      <c r="F45" s="348"/>
      <c r="G45" s="348"/>
      <c r="H45" s="348"/>
      <c r="I45" s="348"/>
      <c r="J45" s="348"/>
      <c r="K45" s="348"/>
      <c r="L45" s="348"/>
      <c r="M45" s="349"/>
    </row>
    <row r="46" spans="1:13" ht="66.75" customHeight="1">
      <c r="A46" s="364" t="s">
        <v>391</v>
      </c>
      <c r="B46" s="364"/>
      <c r="C46" s="364"/>
      <c r="D46" s="365" t="s">
        <v>392</v>
      </c>
      <c r="E46" s="366"/>
      <c r="F46" s="366"/>
      <c r="G46" s="366"/>
      <c r="H46" s="366"/>
      <c r="I46" s="366"/>
      <c r="J46" s="366"/>
      <c r="K46" s="366"/>
      <c r="L46" s="366"/>
      <c r="M46" s="367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E34:G34"/>
    <mergeCell ref="H34:K34"/>
    <mergeCell ref="L34:M34"/>
    <mergeCell ref="E35:G35"/>
    <mergeCell ref="H35:K35"/>
    <mergeCell ref="L35:M35"/>
    <mergeCell ref="K27:M29"/>
    <mergeCell ref="C38:D38"/>
    <mergeCell ref="E38:G38"/>
    <mergeCell ref="H38:K38"/>
    <mergeCell ref="L38:M38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</mergeCells>
  <phoneticPr fontId="26" type="noConversion"/>
  <pageMargins left="0.70866141732283505" right="0.70866141732283505" top="0.74803149606299202" bottom="0.74803149606299202" header="0.31496062992126" footer="0.31496062992126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24"/>
  <sheetViews>
    <sheetView showGridLines="0" showZeros="0" topLeftCell="A7" zoomScale="115" zoomScaleNormal="115" workbookViewId="0">
      <selection activeCell="B24" sqref="B24"/>
    </sheetView>
  </sheetViews>
  <sheetFormatPr defaultColWidth="9.1640625" defaultRowHeight="11.25"/>
  <cols>
    <col min="1" max="1" width="20.5" style="1" customWidth="1"/>
    <col min="2" max="2" width="23.1640625" style="1" customWidth="1"/>
    <col min="3" max="3" width="44.1640625" style="1" customWidth="1"/>
    <col min="4" max="4" width="16.33203125" style="1" customWidth="1"/>
    <col min="5" max="6" width="18.83203125" style="1" customWidth="1"/>
    <col min="7" max="7" width="9.83203125" style="1" customWidth="1"/>
    <col min="8" max="8" width="9.6640625" style="1" customWidth="1"/>
    <col min="9" max="9" width="7" style="1" customWidth="1"/>
    <col min="10" max="10" width="10.33203125" style="1" customWidth="1"/>
    <col min="11" max="11" width="17" style="1" customWidth="1"/>
    <col min="12" max="12" width="9.1640625" style="1" customWidth="1"/>
    <col min="13" max="15" width="14.5" style="1" customWidth="1"/>
    <col min="16" max="17" width="6.6640625" style="1" customWidth="1"/>
    <col min="18" max="16384" width="9.1640625" style="1"/>
  </cols>
  <sheetData>
    <row r="1" spans="1:51" ht="23.1" customHeight="1">
      <c r="A1" s="80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80"/>
      <c r="N1" s="80"/>
      <c r="O1" s="92" t="s">
        <v>104</v>
      </c>
      <c r="P1" s="80"/>
      <c r="Q1" s="80"/>
    </row>
    <row r="2" spans="1:51" ht="23.1" customHeight="1">
      <c r="A2" s="282" t="s">
        <v>105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86"/>
      <c r="Q2" s="80"/>
    </row>
    <row r="3" spans="1:51" ht="23.1" customHeight="1">
      <c r="A3" s="128"/>
      <c r="B3" s="129"/>
      <c r="C3" s="77"/>
      <c r="D3" s="129"/>
      <c r="E3" s="77"/>
      <c r="F3" s="77"/>
      <c r="G3" s="77"/>
      <c r="H3" s="77"/>
      <c r="I3" s="129"/>
      <c r="J3" s="129"/>
      <c r="K3" s="77"/>
      <c r="L3" s="77"/>
      <c r="M3" s="80"/>
      <c r="N3" s="283" t="s">
        <v>87</v>
      </c>
      <c r="O3" s="283"/>
      <c r="P3" s="77"/>
      <c r="Q3" s="80"/>
    </row>
    <row r="4" spans="1:51" s="12" customFormat="1" ht="24.75" customHeight="1">
      <c r="A4" s="273" t="s">
        <v>106</v>
      </c>
      <c r="B4" s="284" t="s">
        <v>88</v>
      </c>
      <c r="C4" s="285" t="s">
        <v>107</v>
      </c>
      <c r="D4" s="284" t="s">
        <v>108</v>
      </c>
      <c r="E4" s="273" t="s">
        <v>91</v>
      </c>
      <c r="F4" s="273"/>
      <c r="G4" s="273"/>
      <c r="H4" s="280" t="s">
        <v>92</v>
      </c>
      <c r="I4" s="274" t="s">
        <v>93</v>
      </c>
      <c r="J4" s="274" t="s">
        <v>94</v>
      </c>
      <c r="K4" s="274"/>
      <c r="L4" s="274" t="s">
        <v>95</v>
      </c>
      <c r="M4" s="273" t="s">
        <v>96</v>
      </c>
      <c r="N4" s="281" t="s">
        <v>97</v>
      </c>
      <c r="O4" s="281" t="s">
        <v>98</v>
      </c>
      <c r="P4" s="80"/>
      <c r="Q4" s="80"/>
    </row>
    <row r="5" spans="1:51" s="12" customFormat="1" ht="24.75" customHeight="1">
      <c r="A5" s="273"/>
      <c r="B5" s="284"/>
      <c r="C5" s="285"/>
      <c r="D5" s="286"/>
      <c r="E5" s="276" t="s">
        <v>109</v>
      </c>
      <c r="F5" s="277" t="s">
        <v>100</v>
      </c>
      <c r="G5" s="281" t="s">
        <v>101</v>
      </c>
      <c r="H5" s="273"/>
      <c r="I5" s="274"/>
      <c r="J5" s="274"/>
      <c r="K5" s="274"/>
      <c r="L5" s="274"/>
      <c r="M5" s="273"/>
      <c r="N5" s="273"/>
      <c r="O5" s="273"/>
      <c r="P5" s="80"/>
      <c r="Q5" s="80"/>
    </row>
    <row r="6" spans="1:51" s="12" customFormat="1" ht="39" customHeight="1">
      <c r="A6" s="273"/>
      <c r="B6" s="284"/>
      <c r="C6" s="285"/>
      <c r="D6" s="286"/>
      <c r="E6" s="274"/>
      <c r="F6" s="275"/>
      <c r="G6" s="273"/>
      <c r="H6" s="273"/>
      <c r="I6" s="274"/>
      <c r="J6" s="88" t="s">
        <v>102</v>
      </c>
      <c r="K6" s="88" t="s">
        <v>103</v>
      </c>
      <c r="L6" s="274"/>
      <c r="M6" s="273"/>
      <c r="N6" s="273"/>
      <c r="O6" s="273"/>
      <c r="P6" s="80"/>
      <c r="Q6" s="80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1" s="70" customFormat="1" ht="30.95" customHeight="1">
      <c r="A7" s="178"/>
      <c r="B7" s="187" t="s">
        <v>439</v>
      </c>
      <c r="C7" s="179" t="s">
        <v>398</v>
      </c>
      <c r="D7" s="188">
        <v>2540642</v>
      </c>
      <c r="E7" s="188">
        <v>2540254</v>
      </c>
      <c r="F7" s="188">
        <v>2540254</v>
      </c>
      <c r="G7" s="181"/>
      <c r="H7" s="181"/>
      <c r="I7" s="181"/>
      <c r="J7" s="181"/>
      <c r="K7" s="181"/>
      <c r="L7" s="181"/>
      <c r="M7" s="190">
        <v>388</v>
      </c>
      <c r="N7" s="181"/>
      <c r="O7" s="181"/>
      <c r="P7" s="12"/>
      <c r="Q7" s="12"/>
      <c r="R7" s="12"/>
      <c r="S7" s="1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1" s="42" customFormat="1" ht="30.95" customHeight="1">
      <c r="A8" s="178"/>
      <c r="B8" s="187" t="s">
        <v>399</v>
      </c>
      <c r="C8" s="179" t="s">
        <v>400</v>
      </c>
      <c r="D8" s="188">
        <v>2540642</v>
      </c>
      <c r="E8" s="188">
        <v>2540254</v>
      </c>
      <c r="F8" s="188">
        <v>2540254</v>
      </c>
      <c r="G8" s="181"/>
      <c r="H8" s="181"/>
      <c r="I8" s="181"/>
      <c r="J8" s="181"/>
      <c r="K8" s="181"/>
      <c r="L8" s="181"/>
      <c r="M8" s="190">
        <v>388</v>
      </c>
      <c r="N8" s="181"/>
      <c r="O8" s="181"/>
      <c r="P8" s="12"/>
      <c r="Q8" s="12"/>
      <c r="R8" s="12"/>
      <c r="S8" s="12"/>
    </row>
    <row r="9" spans="1:51" s="12" customFormat="1" ht="30.95" customHeight="1">
      <c r="A9" s="178" t="s">
        <v>440</v>
      </c>
      <c r="B9" s="187" t="s">
        <v>399</v>
      </c>
      <c r="C9" s="182" t="s">
        <v>441</v>
      </c>
      <c r="D9" s="188">
        <v>1979584</v>
      </c>
      <c r="E9" s="188">
        <v>1979196</v>
      </c>
      <c r="F9" s="188">
        <v>1979196</v>
      </c>
      <c r="G9" s="177"/>
      <c r="H9" s="177"/>
      <c r="I9" s="177"/>
      <c r="J9" s="177"/>
      <c r="K9" s="177"/>
      <c r="L9" s="177"/>
      <c r="M9" s="191">
        <v>388</v>
      </c>
      <c r="N9" s="177"/>
      <c r="O9" s="177"/>
      <c r="P9" s="80"/>
      <c r="Q9" s="80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</row>
    <row r="10" spans="1:51" s="12" customFormat="1" ht="30.95" customHeight="1">
      <c r="A10" s="183" t="s">
        <v>442</v>
      </c>
      <c r="B10" s="187" t="s">
        <v>399</v>
      </c>
      <c r="C10" s="184" t="s">
        <v>443</v>
      </c>
      <c r="D10" s="188">
        <v>1979584</v>
      </c>
      <c r="E10" s="188">
        <v>1979196</v>
      </c>
      <c r="F10" s="188">
        <v>1979196</v>
      </c>
      <c r="G10" s="180"/>
      <c r="H10" s="185"/>
      <c r="I10" s="185"/>
      <c r="J10" s="185"/>
      <c r="K10" s="185"/>
      <c r="L10" s="185"/>
      <c r="M10" s="191">
        <v>388</v>
      </c>
      <c r="N10" s="185"/>
      <c r="O10" s="185"/>
    </row>
    <row r="11" spans="1:51" s="12" customFormat="1" ht="30.95" customHeight="1">
      <c r="A11" s="183" t="s">
        <v>444</v>
      </c>
      <c r="B11" s="187" t="s">
        <v>399</v>
      </c>
      <c r="C11" s="184" t="s">
        <v>445</v>
      </c>
      <c r="D11" s="189">
        <v>1398552</v>
      </c>
      <c r="E11" s="189">
        <v>1398164</v>
      </c>
      <c r="F11" s="189">
        <v>1398164</v>
      </c>
      <c r="G11" s="180"/>
      <c r="H11" s="185"/>
      <c r="I11" s="185"/>
      <c r="J11" s="185"/>
      <c r="K11" s="185"/>
      <c r="L11" s="185"/>
      <c r="M11" s="191">
        <v>388</v>
      </c>
      <c r="N11" s="185"/>
      <c r="O11" s="185"/>
    </row>
    <row r="12" spans="1:51" s="12" customFormat="1" ht="30.95" customHeight="1">
      <c r="A12" s="183" t="s">
        <v>446</v>
      </c>
      <c r="B12" s="187" t="s">
        <v>399</v>
      </c>
      <c r="C12" s="184" t="s">
        <v>447</v>
      </c>
      <c r="D12" s="189">
        <v>581032</v>
      </c>
      <c r="E12" s="189">
        <v>581032</v>
      </c>
      <c r="F12" s="189">
        <v>581032</v>
      </c>
      <c r="G12" s="185"/>
      <c r="H12" s="185"/>
      <c r="I12" s="185"/>
      <c r="J12" s="185"/>
      <c r="K12" s="185"/>
      <c r="L12" s="185"/>
      <c r="M12" s="185"/>
      <c r="N12" s="185"/>
      <c r="O12" s="185"/>
    </row>
    <row r="13" spans="1:51" ht="24.95" customHeight="1">
      <c r="A13" s="178" t="s">
        <v>448</v>
      </c>
      <c r="B13" s="187" t="s">
        <v>399</v>
      </c>
      <c r="C13" s="182" t="s">
        <v>449</v>
      </c>
      <c r="D13" s="188">
        <v>315201</v>
      </c>
      <c r="E13" s="188">
        <v>315201</v>
      </c>
      <c r="F13" s="188">
        <v>315201</v>
      </c>
      <c r="G13" s="186"/>
      <c r="H13" s="186"/>
      <c r="I13" s="186"/>
      <c r="J13" s="186"/>
      <c r="K13" s="186"/>
      <c r="L13" s="186"/>
      <c r="M13" s="186"/>
      <c r="N13" s="186"/>
      <c r="O13" s="186"/>
    </row>
    <row r="14" spans="1:51" ht="24.95" customHeight="1">
      <c r="A14" s="183" t="s">
        <v>450</v>
      </c>
      <c r="B14" s="187" t="s">
        <v>399</v>
      </c>
      <c r="C14" s="184" t="s">
        <v>451</v>
      </c>
      <c r="D14" s="189">
        <v>302593</v>
      </c>
      <c r="E14" s="189">
        <v>302593</v>
      </c>
      <c r="F14" s="189">
        <v>302593</v>
      </c>
      <c r="G14" s="186"/>
      <c r="H14" s="186"/>
      <c r="I14" s="186"/>
      <c r="J14" s="186"/>
      <c r="K14" s="186"/>
      <c r="L14" s="186"/>
      <c r="M14" s="186"/>
      <c r="N14" s="186"/>
      <c r="O14" s="186"/>
    </row>
    <row r="15" spans="1:51" ht="24.95" customHeight="1">
      <c r="A15" s="183" t="s">
        <v>452</v>
      </c>
      <c r="B15" s="187" t="s">
        <v>399</v>
      </c>
      <c r="C15" s="184" t="s">
        <v>453</v>
      </c>
      <c r="D15" s="189">
        <v>201729</v>
      </c>
      <c r="E15" s="189">
        <v>201729</v>
      </c>
      <c r="F15" s="189">
        <v>201729</v>
      </c>
      <c r="G15" s="186"/>
      <c r="H15" s="186"/>
      <c r="I15" s="186"/>
      <c r="J15" s="186"/>
      <c r="K15" s="186"/>
      <c r="L15" s="186"/>
      <c r="M15" s="186"/>
      <c r="N15" s="186"/>
      <c r="O15" s="186"/>
    </row>
    <row r="16" spans="1:51" ht="24.95" customHeight="1">
      <c r="A16" s="183" t="s">
        <v>454</v>
      </c>
      <c r="B16" s="187" t="s">
        <v>399</v>
      </c>
      <c r="C16" s="184" t="s">
        <v>455</v>
      </c>
      <c r="D16" s="189">
        <v>100864</v>
      </c>
      <c r="E16" s="189">
        <v>100864</v>
      </c>
      <c r="F16" s="189">
        <v>100864</v>
      </c>
      <c r="G16" s="186"/>
      <c r="H16" s="186"/>
      <c r="I16" s="186"/>
      <c r="J16" s="186"/>
      <c r="K16" s="186"/>
      <c r="L16" s="186"/>
      <c r="M16" s="186"/>
      <c r="N16" s="186"/>
      <c r="O16" s="186"/>
    </row>
    <row r="17" spans="1:15" ht="24.95" customHeight="1">
      <c r="A17" s="183" t="s">
        <v>456</v>
      </c>
      <c r="B17" s="187" t="s">
        <v>399</v>
      </c>
      <c r="C17" s="184" t="s">
        <v>457</v>
      </c>
      <c r="D17" s="189">
        <v>12608</v>
      </c>
      <c r="E17" s="189">
        <v>12608</v>
      </c>
      <c r="F17" s="189">
        <v>12608</v>
      </c>
      <c r="G17" s="186"/>
      <c r="H17" s="186"/>
      <c r="I17" s="186"/>
      <c r="J17" s="186"/>
      <c r="K17" s="186"/>
      <c r="L17" s="186"/>
      <c r="M17" s="186"/>
      <c r="N17" s="186"/>
      <c r="O17" s="186"/>
    </row>
    <row r="18" spans="1:15" ht="24.95" customHeight="1">
      <c r="A18" s="183" t="s">
        <v>458</v>
      </c>
      <c r="B18" s="187" t="s">
        <v>399</v>
      </c>
      <c r="C18" s="184" t="s">
        <v>459</v>
      </c>
      <c r="D18" s="189">
        <v>12608</v>
      </c>
      <c r="E18" s="189">
        <v>12608</v>
      </c>
      <c r="F18" s="189">
        <v>12608</v>
      </c>
      <c r="G18" s="186"/>
      <c r="H18" s="186"/>
      <c r="I18" s="186"/>
      <c r="J18" s="186"/>
      <c r="K18" s="186"/>
      <c r="L18" s="186"/>
      <c r="M18" s="186"/>
      <c r="N18" s="186"/>
      <c r="O18" s="186"/>
    </row>
    <row r="19" spans="1:15" ht="24.95" customHeight="1">
      <c r="A19" s="178" t="s">
        <v>460</v>
      </c>
      <c r="B19" s="187" t="s">
        <v>399</v>
      </c>
      <c r="C19" s="182" t="s">
        <v>461</v>
      </c>
      <c r="D19" s="188">
        <v>94560</v>
      </c>
      <c r="E19" s="188">
        <v>94560</v>
      </c>
      <c r="F19" s="188">
        <v>94560</v>
      </c>
      <c r="G19" s="186"/>
      <c r="H19" s="186"/>
      <c r="I19" s="186"/>
      <c r="J19" s="186"/>
      <c r="K19" s="186"/>
      <c r="L19" s="186"/>
      <c r="M19" s="186"/>
      <c r="N19" s="186"/>
      <c r="O19" s="186"/>
    </row>
    <row r="20" spans="1:15" ht="24.95" customHeight="1">
      <c r="A20" s="183" t="s">
        <v>462</v>
      </c>
      <c r="B20" s="187" t="s">
        <v>399</v>
      </c>
      <c r="C20" s="184" t="s">
        <v>463</v>
      </c>
      <c r="D20" s="188">
        <v>94560</v>
      </c>
      <c r="E20" s="188">
        <v>94560</v>
      </c>
      <c r="F20" s="188">
        <v>94560</v>
      </c>
      <c r="G20" s="186"/>
      <c r="H20" s="186"/>
      <c r="I20" s="186"/>
      <c r="J20" s="186"/>
      <c r="K20" s="186"/>
      <c r="L20" s="186"/>
      <c r="M20" s="186"/>
      <c r="N20" s="186"/>
      <c r="O20" s="186"/>
    </row>
    <row r="21" spans="1:15" ht="24.95" customHeight="1">
      <c r="A21" s="183" t="s">
        <v>464</v>
      </c>
      <c r="B21" s="187" t="s">
        <v>399</v>
      </c>
      <c r="C21" s="184" t="s">
        <v>465</v>
      </c>
      <c r="D21" s="188">
        <v>94560</v>
      </c>
      <c r="E21" s="188">
        <v>94560</v>
      </c>
      <c r="F21" s="188">
        <v>94560</v>
      </c>
      <c r="G21" s="186"/>
      <c r="H21" s="186"/>
      <c r="I21" s="186"/>
      <c r="J21" s="186"/>
      <c r="K21" s="186"/>
      <c r="L21" s="186"/>
      <c r="M21" s="186"/>
      <c r="N21" s="186"/>
      <c r="O21" s="186"/>
    </row>
    <row r="22" spans="1:15" ht="24.95" customHeight="1">
      <c r="A22" s="178" t="s">
        <v>466</v>
      </c>
      <c r="B22" s="187" t="s">
        <v>399</v>
      </c>
      <c r="C22" s="182" t="s">
        <v>467</v>
      </c>
      <c r="D22" s="188">
        <v>151296</v>
      </c>
      <c r="E22" s="188">
        <v>151296</v>
      </c>
      <c r="F22" s="188">
        <v>151296</v>
      </c>
      <c r="G22" s="186"/>
      <c r="H22" s="186"/>
      <c r="I22" s="186"/>
      <c r="J22" s="186"/>
      <c r="K22" s="186"/>
      <c r="L22" s="186"/>
      <c r="M22" s="186"/>
      <c r="N22" s="186"/>
      <c r="O22" s="186"/>
    </row>
    <row r="23" spans="1:15" ht="24.95" customHeight="1">
      <c r="A23" s="183" t="s">
        <v>468</v>
      </c>
      <c r="B23" s="187" t="s">
        <v>399</v>
      </c>
      <c r="C23" s="184" t="s">
        <v>469</v>
      </c>
      <c r="D23" s="188">
        <v>151296</v>
      </c>
      <c r="E23" s="188">
        <v>151296</v>
      </c>
      <c r="F23" s="188">
        <v>151296</v>
      </c>
      <c r="G23" s="186"/>
      <c r="H23" s="186"/>
      <c r="I23" s="186"/>
      <c r="J23" s="186"/>
      <c r="K23" s="186"/>
      <c r="L23" s="186"/>
      <c r="M23" s="186"/>
      <c r="N23" s="186"/>
      <c r="O23" s="186"/>
    </row>
    <row r="24" spans="1:15" ht="24.95" customHeight="1">
      <c r="A24" s="183" t="s">
        <v>470</v>
      </c>
      <c r="B24" s="187" t="s">
        <v>399</v>
      </c>
      <c r="C24" s="184" t="s">
        <v>471</v>
      </c>
      <c r="D24" s="188">
        <v>151296</v>
      </c>
      <c r="E24" s="188">
        <v>151296</v>
      </c>
      <c r="F24" s="188">
        <v>151296</v>
      </c>
      <c r="G24" s="186"/>
      <c r="H24" s="186"/>
      <c r="I24" s="186"/>
      <c r="J24" s="186"/>
      <c r="K24" s="186"/>
      <c r="L24" s="186"/>
      <c r="M24" s="186"/>
      <c r="N24" s="186"/>
      <c r="O24" s="186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honeticPr fontId="26" type="noConversion"/>
  <printOptions horizontalCentered="1"/>
  <pageMargins left="0.39370078740157499" right="0.39370078740157499" top="0.98425196850393704" bottom="0.47244096365500599" header="0.354330699274859" footer="0.3149606346145389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showGridLines="0" showZeros="0" topLeftCell="A7" zoomScale="130" zoomScaleNormal="130" workbookViewId="0">
      <selection activeCell="J13" sqref="J13"/>
    </sheetView>
  </sheetViews>
  <sheetFormatPr defaultColWidth="9" defaultRowHeight="11.25"/>
  <cols>
    <col min="1" max="1" width="34.6640625" style="1" customWidth="1"/>
    <col min="2" max="2" width="19.83203125" style="1" customWidth="1"/>
    <col min="3" max="3" width="34.5" style="1" customWidth="1"/>
    <col min="4" max="6" width="17.83203125" style="1" customWidth="1"/>
    <col min="7" max="16384" width="9" style="1"/>
  </cols>
  <sheetData>
    <row r="1" spans="1:6" ht="12">
      <c r="F1" s="9" t="s">
        <v>112</v>
      </c>
    </row>
    <row r="2" spans="1:6">
      <c r="F2" s="8"/>
    </row>
    <row r="3" spans="1:6">
      <c r="A3" s="292" t="s">
        <v>113</v>
      </c>
      <c r="B3" s="292"/>
      <c r="C3" s="292"/>
      <c r="D3" s="292"/>
      <c r="E3" s="292"/>
      <c r="F3" s="292"/>
    </row>
    <row r="4" spans="1:6">
      <c r="A4" s="292"/>
      <c r="B4" s="292"/>
      <c r="C4" s="292"/>
      <c r="D4" s="292"/>
      <c r="E4" s="292"/>
      <c r="F4" s="292"/>
    </row>
    <row r="5" spans="1:6" ht="19.5" customHeight="1">
      <c r="A5" s="292"/>
      <c r="B5" s="292"/>
      <c r="C5" s="292"/>
      <c r="D5" s="292"/>
      <c r="E5" s="292"/>
      <c r="F5" s="292"/>
    </row>
    <row r="6" spans="1:6" s="12" customFormat="1" ht="20.25" customHeight="1">
      <c r="A6" s="12" t="s">
        <v>403</v>
      </c>
      <c r="F6" s="9" t="s">
        <v>87</v>
      </c>
    </row>
    <row r="7" spans="1:6" s="12" customFormat="1" ht="25.5" customHeight="1">
      <c r="A7" s="287" t="s">
        <v>4</v>
      </c>
      <c r="B7" s="288"/>
      <c r="C7" s="289" t="s">
        <v>114</v>
      </c>
      <c r="D7" s="290"/>
      <c r="E7" s="290"/>
      <c r="F7" s="291"/>
    </row>
    <row r="8" spans="1:6" s="12" customFormat="1" ht="23.1" customHeight="1">
      <c r="A8" s="17" t="s">
        <v>6</v>
      </c>
      <c r="B8" s="102" t="s">
        <v>115</v>
      </c>
      <c r="C8" s="17" t="s">
        <v>116</v>
      </c>
      <c r="D8" s="120" t="s">
        <v>117</v>
      </c>
      <c r="E8" s="120" t="s">
        <v>118</v>
      </c>
      <c r="F8" s="102" t="s">
        <v>119</v>
      </c>
    </row>
    <row r="9" spans="1:6" s="12" customFormat="1" ht="23.1" customHeight="1">
      <c r="A9" s="50" t="s">
        <v>120</v>
      </c>
      <c r="B9" s="89">
        <v>2540254</v>
      </c>
      <c r="C9" s="122" t="s">
        <v>12</v>
      </c>
      <c r="D9" s="259">
        <v>1979584</v>
      </c>
      <c r="E9" s="259">
        <v>1979584</v>
      </c>
      <c r="F9" s="125"/>
    </row>
    <row r="10" spans="1:6" s="12" customFormat="1" ht="23.1" customHeight="1">
      <c r="A10" s="50" t="s">
        <v>121</v>
      </c>
      <c r="B10" s="89">
        <v>2540254</v>
      </c>
      <c r="C10" s="122" t="s">
        <v>16</v>
      </c>
      <c r="D10" s="123">
        <f t="shared" ref="D10:E28" si="0">E10+F10</f>
        <v>0</v>
      </c>
      <c r="E10" s="123">
        <f t="shared" si="0"/>
        <v>0</v>
      </c>
      <c r="F10" s="125"/>
    </row>
    <row r="11" spans="1:6" s="12" customFormat="1" ht="23.1" customHeight="1">
      <c r="A11" s="50" t="s">
        <v>122</v>
      </c>
      <c r="B11" s="121"/>
      <c r="C11" s="122" t="s">
        <v>20</v>
      </c>
      <c r="D11" s="123">
        <f t="shared" si="0"/>
        <v>0</v>
      </c>
      <c r="E11" s="123">
        <f t="shared" si="0"/>
        <v>0</v>
      </c>
      <c r="F11" s="125"/>
    </row>
    <row r="12" spans="1:6" s="12" customFormat="1" ht="23.1" customHeight="1">
      <c r="A12" s="50" t="s">
        <v>123</v>
      </c>
      <c r="B12" s="121"/>
      <c r="C12" s="122" t="s">
        <v>24</v>
      </c>
      <c r="D12" s="123">
        <f t="shared" si="0"/>
        <v>0</v>
      </c>
      <c r="E12" s="123">
        <f t="shared" si="0"/>
        <v>0</v>
      </c>
      <c r="F12" s="125"/>
    </row>
    <row r="13" spans="1:6" s="12" customFormat="1" ht="23.1" customHeight="1">
      <c r="A13" s="50" t="s">
        <v>124</v>
      </c>
      <c r="B13" s="121"/>
      <c r="C13" s="122" t="s">
        <v>28</v>
      </c>
      <c r="D13" s="123">
        <f t="shared" si="0"/>
        <v>0</v>
      </c>
      <c r="E13" s="123">
        <f t="shared" si="0"/>
        <v>0</v>
      </c>
      <c r="F13" s="125"/>
    </row>
    <row r="14" spans="1:6" s="12" customFormat="1" ht="23.1" customHeight="1">
      <c r="A14" s="50" t="s">
        <v>125</v>
      </c>
      <c r="B14" s="121"/>
      <c r="C14" s="122" t="s">
        <v>31</v>
      </c>
      <c r="D14" s="123">
        <f t="shared" si="0"/>
        <v>0</v>
      </c>
      <c r="E14" s="123">
        <f t="shared" si="0"/>
        <v>0</v>
      </c>
      <c r="F14" s="125"/>
    </row>
    <row r="15" spans="1:6" s="12" customFormat="1" ht="23.1" customHeight="1">
      <c r="A15" s="50"/>
      <c r="B15" s="121"/>
      <c r="C15" s="122" t="s">
        <v>35</v>
      </c>
      <c r="D15" s="123">
        <f t="shared" si="0"/>
        <v>0</v>
      </c>
      <c r="E15" s="123">
        <f t="shared" si="0"/>
        <v>0</v>
      </c>
      <c r="F15" s="125"/>
    </row>
    <row r="16" spans="1:6" s="12" customFormat="1" ht="23.1" customHeight="1">
      <c r="A16" s="50"/>
      <c r="B16" s="121"/>
      <c r="C16" s="122" t="s">
        <v>38</v>
      </c>
      <c r="D16" s="259">
        <v>315201</v>
      </c>
      <c r="E16" s="259">
        <v>315201</v>
      </c>
      <c r="F16" s="125"/>
    </row>
    <row r="17" spans="1:6" s="12" customFormat="1" ht="23.1" customHeight="1">
      <c r="A17" s="50"/>
      <c r="B17" s="121"/>
      <c r="C17" s="122" t="s">
        <v>126</v>
      </c>
      <c r="D17" s="259">
        <v>94560</v>
      </c>
      <c r="E17" s="259">
        <v>94560</v>
      </c>
      <c r="F17" s="125"/>
    </row>
    <row r="18" spans="1:6" s="12" customFormat="1" ht="23.1" customHeight="1">
      <c r="A18" s="50"/>
      <c r="B18" s="121"/>
      <c r="C18" s="122" t="s">
        <v>127</v>
      </c>
      <c r="D18" s="123">
        <f t="shared" si="0"/>
        <v>0</v>
      </c>
      <c r="E18" s="123">
        <f t="shared" si="0"/>
        <v>0</v>
      </c>
      <c r="F18" s="125"/>
    </row>
    <row r="19" spans="1:6" s="12" customFormat="1" ht="23.1" customHeight="1">
      <c r="A19" s="50"/>
      <c r="B19" s="121"/>
      <c r="C19" s="122" t="s">
        <v>128</v>
      </c>
      <c r="D19" s="123">
        <f t="shared" si="0"/>
        <v>0</v>
      </c>
      <c r="E19" s="123">
        <f t="shared" si="0"/>
        <v>0</v>
      </c>
      <c r="F19" s="125"/>
    </row>
    <row r="20" spans="1:6" s="12" customFormat="1" ht="23.1" customHeight="1">
      <c r="A20" s="50"/>
      <c r="B20" s="121"/>
      <c r="C20" s="122" t="s">
        <v>129</v>
      </c>
      <c r="D20" s="123">
        <f t="shared" si="0"/>
        <v>0</v>
      </c>
      <c r="E20" s="123">
        <f t="shared" si="0"/>
        <v>0</v>
      </c>
      <c r="F20" s="125"/>
    </row>
    <row r="21" spans="1:6" s="12" customFormat="1" ht="23.1" customHeight="1">
      <c r="A21" s="24"/>
      <c r="B21" s="121"/>
      <c r="C21" s="122" t="s">
        <v>130</v>
      </c>
      <c r="D21" s="123">
        <f t="shared" si="0"/>
        <v>0</v>
      </c>
      <c r="E21" s="123">
        <f t="shared" si="0"/>
        <v>0</v>
      </c>
      <c r="F21" s="125"/>
    </row>
    <row r="22" spans="1:6" s="12" customFormat="1" ht="23.1" customHeight="1">
      <c r="A22" s="24"/>
      <c r="B22" s="121"/>
      <c r="C22" s="126" t="s">
        <v>131</v>
      </c>
      <c r="D22" s="123">
        <f t="shared" si="0"/>
        <v>0</v>
      </c>
      <c r="E22" s="123">
        <f t="shared" si="0"/>
        <v>0</v>
      </c>
      <c r="F22" s="125"/>
    </row>
    <row r="23" spans="1:6" s="12" customFormat="1" ht="23.1" customHeight="1">
      <c r="A23" s="24"/>
      <c r="B23" s="121"/>
      <c r="C23" s="126" t="s">
        <v>132</v>
      </c>
      <c r="D23" s="123">
        <f t="shared" si="0"/>
        <v>0</v>
      </c>
      <c r="E23" s="123">
        <f t="shared" si="0"/>
        <v>0</v>
      </c>
      <c r="F23" s="125"/>
    </row>
    <row r="24" spans="1:6" s="12" customFormat="1" ht="23.1" customHeight="1">
      <c r="A24" s="24"/>
      <c r="B24" s="121"/>
      <c r="C24" s="126" t="s">
        <v>133</v>
      </c>
      <c r="D24" s="123">
        <f t="shared" si="0"/>
        <v>0</v>
      </c>
      <c r="E24" s="123">
        <f t="shared" si="0"/>
        <v>0</v>
      </c>
      <c r="F24" s="125"/>
    </row>
    <row r="25" spans="1:6" s="12" customFormat="1" ht="23.1" customHeight="1">
      <c r="A25" s="24"/>
      <c r="B25" s="121"/>
      <c r="C25" s="126" t="s">
        <v>134</v>
      </c>
      <c r="D25" s="123">
        <f t="shared" si="0"/>
        <v>0</v>
      </c>
      <c r="E25" s="123">
        <f t="shared" si="0"/>
        <v>0</v>
      </c>
      <c r="F25" s="125"/>
    </row>
    <row r="26" spans="1:6" s="12" customFormat="1" ht="23.1" customHeight="1">
      <c r="A26" s="24"/>
      <c r="B26" s="121"/>
      <c r="C26" s="126" t="s">
        <v>135</v>
      </c>
      <c r="D26" s="123">
        <f t="shared" si="0"/>
        <v>0</v>
      </c>
      <c r="E26" s="123">
        <f t="shared" si="0"/>
        <v>0</v>
      </c>
      <c r="F26" s="125"/>
    </row>
    <row r="27" spans="1:6" s="12" customFormat="1" ht="23.1" customHeight="1">
      <c r="A27" s="24"/>
      <c r="B27" s="121"/>
      <c r="C27" s="126" t="s">
        <v>136</v>
      </c>
      <c r="D27" s="259">
        <v>151296</v>
      </c>
      <c r="E27" s="259">
        <v>151296</v>
      </c>
      <c r="F27" s="125"/>
    </row>
    <row r="28" spans="1:6" s="12" customFormat="1" ht="23.1" customHeight="1">
      <c r="A28" s="50"/>
      <c r="B28" s="121"/>
      <c r="C28" s="126" t="s">
        <v>137</v>
      </c>
      <c r="D28" s="123">
        <f t="shared" si="0"/>
        <v>0</v>
      </c>
      <c r="E28" s="124"/>
      <c r="F28" s="125"/>
    </row>
    <row r="29" spans="1:6" s="12" customFormat="1" ht="23.1" customHeight="1">
      <c r="A29" s="19" t="s">
        <v>78</v>
      </c>
      <c r="B29" s="89">
        <v>2540254</v>
      </c>
      <c r="C29" s="120" t="s">
        <v>90</v>
      </c>
      <c r="D29" s="89">
        <v>2540254</v>
      </c>
      <c r="E29" s="89">
        <v>2540254</v>
      </c>
      <c r="F29" s="127"/>
    </row>
  </sheetData>
  <sheetProtection formatCells="0" formatColumns="0" formatRows="0"/>
  <mergeCells count="3">
    <mergeCell ref="A7:B7"/>
    <mergeCell ref="C7:F7"/>
    <mergeCell ref="A3:F5"/>
  </mergeCells>
  <phoneticPr fontId="26" type="noConversion"/>
  <printOptions horizontalCentered="1"/>
  <pageMargins left="0.70833333333333304" right="0.70833333333333304" top="0.74791666666666701" bottom="0.74791666666666701" header="0.31458333333333299" footer="0.31458333333333299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5"/>
  <sheetViews>
    <sheetView showGridLines="0" showZeros="0" topLeftCell="A3" workbookViewId="0">
      <selection activeCell="F22" sqref="F22"/>
    </sheetView>
  </sheetViews>
  <sheetFormatPr defaultColWidth="9.1640625" defaultRowHeight="11.25"/>
  <cols>
    <col min="1" max="1" width="22.83203125" style="1" customWidth="1"/>
    <col min="2" max="2" width="17.33203125" style="1" customWidth="1"/>
    <col min="3" max="3" width="43.1640625" style="1" customWidth="1"/>
    <col min="4" max="4" width="22.5" style="1" customWidth="1"/>
    <col min="5" max="5" width="23.6640625" style="1" customWidth="1"/>
    <col min="6" max="6" width="20.33203125" style="1" customWidth="1"/>
    <col min="7" max="7" width="16.6640625" style="1" customWidth="1"/>
    <col min="8" max="8" width="12.6640625" style="1" customWidth="1"/>
    <col min="9" max="9" width="15.33203125" style="1" customWidth="1"/>
    <col min="10" max="10" width="21.8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1640625" style="1" customWidth="1"/>
    <col min="15" max="15" width="10.33203125" style="1" customWidth="1"/>
    <col min="16" max="16" width="11.83203125" style="1" customWidth="1"/>
    <col min="17" max="17" width="12.1640625" style="1" customWidth="1"/>
    <col min="18" max="20" width="10.33203125" style="1" customWidth="1"/>
    <col min="21" max="21" width="11.6640625" style="1" customWidth="1"/>
    <col min="22" max="22" width="10.33203125" style="1" customWidth="1"/>
    <col min="23" max="24" width="6.83203125" style="1" customWidth="1"/>
    <col min="25" max="16384" width="9.1640625" style="1"/>
  </cols>
  <sheetData>
    <row r="1" spans="1:24" ht="24.75" customHeight="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90"/>
      <c r="R1" s="90"/>
      <c r="S1" s="81"/>
      <c r="T1" s="81"/>
      <c r="U1" s="96"/>
      <c r="V1" s="75" t="s">
        <v>138</v>
      </c>
      <c r="W1" s="81"/>
      <c r="X1" s="81"/>
    </row>
    <row r="2" spans="1:24" ht="24.75" customHeight="1">
      <c r="A2" s="271" t="s">
        <v>139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81"/>
      <c r="X2" s="81"/>
    </row>
    <row r="3" spans="1:24" s="12" customFormat="1" ht="24.75" customHeight="1">
      <c r="A3" s="87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91"/>
      <c r="R3" s="91"/>
      <c r="S3" s="93"/>
      <c r="T3" s="93"/>
      <c r="U3" s="93"/>
      <c r="V3" s="97" t="s">
        <v>87</v>
      </c>
      <c r="W3" s="93"/>
      <c r="X3" s="93"/>
    </row>
    <row r="4" spans="1:24" s="12" customFormat="1" ht="24.75" customHeight="1">
      <c r="A4" s="294" t="s">
        <v>106</v>
      </c>
      <c r="B4" s="293" t="s">
        <v>88</v>
      </c>
      <c r="C4" s="287" t="s">
        <v>107</v>
      </c>
      <c r="D4" s="279" t="s">
        <v>90</v>
      </c>
      <c r="E4" s="279" t="s">
        <v>140</v>
      </c>
      <c r="F4" s="279"/>
      <c r="G4" s="279"/>
      <c r="H4" s="279"/>
      <c r="I4" s="273" t="s">
        <v>141</v>
      </c>
      <c r="J4" s="273"/>
      <c r="K4" s="273"/>
      <c r="L4" s="273"/>
      <c r="M4" s="273"/>
      <c r="N4" s="273"/>
      <c r="O4" s="273"/>
      <c r="P4" s="273"/>
      <c r="Q4" s="273"/>
      <c r="R4" s="273"/>
      <c r="S4" s="293" t="s">
        <v>142</v>
      </c>
      <c r="T4" s="273" t="s">
        <v>143</v>
      </c>
      <c r="U4" s="284" t="s">
        <v>144</v>
      </c>
      <c r="V4" s="273" t="s">
        <v>145</v>
      </c>
      <c r="W4" s="93"/>
      <c r="X4" s="93"/>
    </row>
    <row r="5" spans="1:24" s="12" customFormat="1" ht="24.75" customHeight="1">
      <c r="A5" s="294"/>
      <c r="B5" s="293"/>
      <c r="C5" s="287"/>
      <c r="D5" s="273"/>
      <c r="E5" s="295" t="s">
        <v>117</v>
      </c>
      <c r="F5" s="281" t="s">
        <v>146</v>
      </c>
      <c r="G5" s="281" t="s">
        <v>147</v>
      </c>
      <c r="H5" s="281" t="s">
        <v>148</v>
      </c>
      <c r="I5" s="281" t="s">
        <v>117</v>
      </c>
      <c r="J5" s="296" t="s">
        <v>149</v>
      </c>
      <c r="K5" s="296" t="s">
        <v>150</v>
      </c>
      <c r="L5" s="296" t="s">
        <v>151</v>
      </c>
      <c r="M5" s="298" t="s">
        <v>152</v>
      </c>
      <c r="N5" s="281" t="s">
        <v>153</v>
      </c>
      <c r="O5" s="281" t="s">
        <v>154</v>
      </c>
      <c r="P5" s="281" t="s">
        <v>155</v>
      </c>
      <c r="Q5" s="281" t="s">
        <v>156</v>
      </c>
      <c r="R5" s="278" t="s">
        <v>157</v>
      </c>
      <c r="S5" s="279"/>
      <c r="T5" s="273"/>
      <c r="U5" s="284"/>
      <c r="V5" s="273"/>
      <c r="W5" s="93"/>
      <c r="X5" s="93"/>
    </row>
    <row r="6" spans="1:24" s="12" customFormat="1" ht="30.75" customHeight="1">
      <c r="A6" s="294"/>
      <c r="B6" s="293"/>
      <c r="C6" s="287"/>
      <c r="D6" s="273"/>
      <c r="E6" s="280"/>
      <c r="F6" s="273"/>
      <c r="G6" s="273"/>
      <c r="H6" s="273"/>
      <c r="I6" s="273"/>
      <c r="J6" s="297"/>
      <c r="K6" s="297"/>
      <c r="L6" s="297"/>
      <c r="M6" s="296"/>
      <c r="N6" s="273"/>
      <c r="O6" s="273"/>
      <c r="P6" s="273"/>
      <c r="Q6" s="273"/>
      <c r="R6" s="279"/>
      <c r="S6" s="279"/>
      <c r="T6" s="273"/>
      <c r="U6" s="284"/>
      <c r="V6" s="273"/>
      <c r="W6" s="93"/>
      <c r="X6" s="93"/>
    </row>
    <row r="7" spans="1:24" s="12" customFormat="1" ht="24.95" customHeight="1">
      <c r="A7" s="193"/>
      <c r="B7" s="197" t="s">
        <v>401</v>
      </c>
      <c r="C7" s="198" t="s">
        <v>117</v>
      </c>
      <c r="D7" s="208">
        <v>2540253.5</v>
      </c>
      <c r="E7" s="208">
        <v>2290253.5</v>
      </c>
      <c r="F7" s="208">
        <v>1959609.5</v>
      </c>
      <c r="G7" s="208">
        <v>330644</v>
      </c>
      <c r="H7" s="206">
        <v>0</v>
      </c>
      <c r="I7" s="208">
        <v>250000</v>
      </c>
      <c r="J7" s="208">
        <v>250000</v>
      </c>
      <c r="K7" s="199"/>
      <c r="L7" s="199"/>
      <c r="M7" s="199"/>
      <c r="N7" s="199"/>
      <c r="O7" s="199"/>
      <c r="P7" s="199"/>
      <c r="Q7" s="199"/>
      <c r="R7" s="199"/>
      <c r="S7" s="200"/>
      <c r="T7" s="200"/>
      <c r="U7" s="177"/>
      <c r="V7" s="200"/>
      <c r="W7" s="93"/>
      <c r="X7" s="93"/>
    </row>
    <row r="8" spans="1:24" s="12" customFormat="1" ht="24.95" customHeight="1">
      <c r="A8" s="194"/>
      <c r="B8" s="202" t="s">
        <v>439</v>
      </c>
      <c r="C8" s="201" t="s">
        <v>398</v>
      </c>
      <c r="D8" s="208">
        <v>2540253.5</v>
      </c>
      <c r="E8" s="208">
        <v>2290253.5</v>
      </c>
      <c r="F8" s="208">
        <v>1959609.5</v>
      </c>
      <c r="G8" s="208">
        <v>330644</v>
      </c>
      <c r="H8" s="206">
        <v>0</v>
      </c>
      <c r="I8" s="208">
        <v>250000</v>
      </c>
      <c r="J8" s="208">
        <v>250000</v>
      </c>
      <c r="K8" s="199"/>
      <c r="L8" s="199"/>
      <c r="M8" s="199"/>
      <c r="N8" s="199"/>
      <c r="O8" s="199"/>
      <c r="P8" s="199"/>
      <c r="Q8" s="199"/>
      <c r="R8" s="199"/>
      <c r="S8" s="200"/>
      <c r="T8" s="200"/>
      <c r="U8" s="177"/>
      <c r="V8" s="200"/>
      <c r="W8" s="93"/>
      <c r="X8" s="93"/>
    </row>
    <row r="9" spans="1:24" s="12" customFormat="1" ht="24.95" customHeight="1">
      <c r="A9" s="195"/>
      <c r="B9" s="203" t="s">
        <v>399</v>
      </c>
      <c r="C9" s="203" t="s">
        <v>400</v>
      </c>
      <c r="D9" s="208">
        <v>2540253.5</v>
      </c>
      <c r="E9" s="208">
        <v>2290253.5</v>
      </c>
      <c r="F9" s="208">
        <v>1959609.5</v>
      </c>
      <c r="G9" s="208">
        <v>330644</v>
      </c>
      <c r="H9" s="206">
        <v>0</v>
      </c>
      <c r="I9" s="208">
        <v>250000</v>
      </c>
      <c r="J9" s="208">
        <v>250000</v>
      </c>
      <c r="K9" s="199"/>
      <c r="L9" s="199"/>
      <c r="M9" s="199"/>
      <c r="N9" s="199"/>
      <c r="O9" s="199"/>
      <c r="P9" s="199"/>
      <c r="Q9" s="199"/>
      <c r="R9" s="199"/>
      <c r="S9" s="200"/>
      <c r="T9" s="200"/>
      <c r="U9" s="177"/>
      <c r="V9" s="200"/>
      <c r="W9" s="93"/>
      <c r="X9" s="93"/>
    </row>
    <row r="10" spans="1:24" s="12" customFormat="1" ht="24.95" customHeight="1">
      <c r="A10" s="193" t="s">
        <v>440</v>
      </c>
      <c r="B10" s="203" t="s">
        <v>399</v>
      </c>
      <c r="C10" s="198" t="s">
        <v>441</v>
      </c>
      <c r="D10" s="208">
        <v>1979195.72</v>
      </c>
      <c r="E10" s="208">
        <v>1729195.72</v>
      </c>
      <c r="F10" s="208">
        <v>1398551.72</v>
      </c>
      <c r="G10" s="208">
        <v>330644</v>
      </c>
      <c r="H10" s="207"/>
      <c r="I10" s="208">
        <v>250000</v>
      </c>
      <c r="J10" s="208">
        <v>250000</v>
      </c>
      <c r="K10" s="199"/>
      <c r="L10" s="199"/>
      <c r="M10" s="199"/>
      <c r="N10" s="199"/>
      <c r="O10" s="199"/>
      <c r="P10" s="199"/>
      <c r="Q10" s="199"/>
      <c r="R10" s="199"/>
      <c r="S10" s="200"/>
      <c r="T10" s="200"/>
      <c r="U10" s="177"/>
      <c r="V10" s="200"/>
      <c r="W10" s="93"/>
      <c r="X10" s="93"/>
    </row>
    <row r="11" spans="1:24" s="12" customFormat="1" ht="24.95" customHeight="1">
      <c r="A11" s="193" t="s">
        <v>483</v>
      </c>
      <c r="B11" s="203" t="s">
        <v>399</v>
      </c>
      <c r="C11" s="198" t="s">
        <v>472</v>
      </c>
      <c r="D11" s="208">
        <v>1979195.72</v>
      </c>
      <c r="E11" s="208">
        <v>1729195.72</v>
      </c>
      <c r="F11" s="208">
        <v>1398551.72</v>
      </c>
      <c r="G11" s="208">
        <v>330644</v>
      </c>
      <c r="H11" s="207"/>
      <c r="I11" s="208">
        <v>250000</v>
      </c>
      <c r="J11" s="208">
        <v>250000</v>
      </c>
      <c r="K11" s="199"/>
      <c r="L11" s="199"/>
      <c r="M11" s="199"/>
      <c r="N11" s="199"/>
      <c r="O11" s="199"/>
      <c r="P11" s="199"/>
      <c r="Q11" s="199"/>
      <c r="R11" s="199"/>
      <c r="S11" s="200"/>
      <c r="T11" s="200"/>
      <c r="U11" s="177"/>
      <c r="V11" s="200"/>
      <c r="W11" s="93"/>
      <c r="X11" s="93"/>
    </row>
    <row r="12" spans="1:24" ht="24.95" customHeight="1">
      <c r="A12" s="196" t="s">
        <v>484</v>
      </c>
      <c r="B12" s="203" t="s">
        <v>399</v>
      </c>
      <c r="C12" s="205" t="s">
        <v>473</v>
      </c>
      <c r="D12" s="209">
        <v>1398551.72</v>
      </c>
      <c r="E12" s="209">
        <v>1398551.72</v>
      </c>
      <c r="F12" s="209">
        <v>1398551.72</v>
      </c>
      <c r="G12" s="209"/>
      <c r="H12" s="210"/>
      <c r="I12" s="209"/>
      <c r="J12" s="209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</row>
    <row r="13" spans="1:24" ht="24.95" customHeight="1">
      <c r="A13" s="196" t="s">
        <v>485</v>
      </c>
      <c r="B13" s="203" t="s">
        <v>399</v>
      </c>
      <c r="C13" s="205" t="s">
        <v>474</v>
      </c>
      <c r="D13" s="209">
        <v>580644</v>
      </c>
      <c r="E13" s="209">
        <v>330644</v>
      </c>
      <c r="F13" s="209"/>
      <c r="G13" s="209">
        <v>330644</v>
      </c>
      <c r="H13" s="210"/>
      <c r="I13" s="209">
        <v>250000</v>
      </c>
      <c r="J13" s="209">
        <v>250000</v>
      </c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</row>
    <row r="14" spans="1:24" ht="24.95" customHeight="1">
      <c r="A14" s="193" t="s">
        <v>448</v>
      </c>
      <c r="B14" s="203" t="s">
        <v>399</v>
      </c>
      <c r="C14" s="198" t="s">
        <v>449</v>
      </c>
      <c r="D14" s="208">
        <v>315201</v>
      </c>
      <c r="E14" s="208">
        <v>315201</v>
      </c>
      <c r="F14" s="208">
        <v>315201</v>
      </c>
      <c r="G14" s="208">
        <v>0</v>
      </c>
      <c r="H14" s="210"/>
      <c r="I14" s="208">
        <v>0</v>
      </c>
      <c r="J14" s="208">
        <v>0</v>
      </c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</row>
    <row r="15" spans="1:24" ht="24.95" customHeight="1">
      <c r="A15" s="193" t="s">
        <v>486</v>
      </c>
      <c r="B15" s="203" t="s">
        <v>399</v>
      </c>
      <c r="C15" s="198" t="s">
        <v>475</v>
      </c>
      <c r="D15" s="208">
        <v>302592.96000000002</v>
      </c>
      <c r="E15" s="208">
        <v>302592.96000000002</v>
      </c>
      <c r="F15" s="208">
        <v>302592.96000000002</v>
      </c>
      <c r="G15" s="208">
        <v>0</v>
      </c>
      <c r="H15" s="210"/>
      <c r="I15" s="208">
        <v>0</v>
      </c>
      <c r="J15" s="208">
        <v>0</v>
      </c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4" ht="24.95" customHeight="1">
      <c r="A16" s="212">
        <v>2080505</v>
      </c>
      <c r="B16" s="203" t="s">
        <v>399</v>
      </c>
      <c r="C16" s="205" t="s">
        <v>476</v>
      </c>
      <c r="D16" s="209">
        <v>201728.64000000001</v>
      </c>
      <c r="E16" s="209">
        <v>201728.64000000001</v>
      </c>
      <c r="F16" s="209">
        <v>201728.64000000001</v>
      </c>
      <c r="G16" s="209"/>
      <c r="H16" s="210"/>
      <c r="I16" s="209"/>
      <c r="J16" s="209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ht="24.95" customHeight="1">
      <c r="A17" s="212">
        <v>2080506</v>
      </c>
      <c r="B17" s="203" t="s">
        <v>399</v>
      </c>
      <c r="C17" s="205" t="s">
        <v>477</v>
      </c>
      <c r="D17" s="209">
        <v>100864.32000000001</v>
      </c>
      <c r="E17" s="209">
        <v>100864.32000000001</v>
      </c>
      <c r="F17" s="209">
        <v>100864.32000000001</v>
      </c>
      <c r="G17" s="209"/>
      <c r="H17" s="210"/>
      <c r="I17" s="209"/>
      <c r="J17" s="209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1:22" ht="24.95" customHeight="1">
      <c r="A18" s="193" t="s">
        <v>487</v>
      </c>
      <c r="B18" s="203" t="s">
        <v>399</v>
      </c>
      <c r="C18" s="198" t="s">
        <v>478</v>
      </c>
      <c r="D18" s="208">
        <v>12608.04</v>
      </c>
      <c r="E18" s="208">
        <v>12608.04</v>
      </c>
      <c r="F18" s="208">
        <v>12608.04</v>
      </c>
      <c r="G18" s="208">
        <v>0</v>
      </c>
      <c r="H18" s="210"/>
      <c r="I18" s="208">
        <v>0</v>
      </c>
      <c r="J18" s="208">
        <v>0</v>
      </c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</row>
    <row r="19" spans="1:22" ht="24.95" customHeight="1">
      <c r="A19" s="196" t="s">
        <v>488</v>
      </c>
      <c r="B19" s="203" t="s">
        <v>399</v>
      </c>
      <c r="C19" s="205" t="s">
        <v>457</v>
      </c>
      <c r="D19" s="209">
        <v>12608.04</v>
      </c>
      <c r="E19" s="209">
        <v>12608.04</v>
      </c>
      <c r="F19" s="209">
        <v>12608.04</v>
      </c>
      <c r="G19" s="209"/>
      <c r="H19" s="210"/>
      <c r="I19" s="209"/>
      <c r="J19" s="209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</row>
    <row r="20" spans="1:22" ht="24.95" customHeight="1">
      <c r="A20" s="193" t="s">
        <v>460</v>
      </c>
      <c r="B20" s="203" t="s">
        <v>399</v>
      </c>
      <c r="C20" s="198" t="s">
        <v>461</v>
      </c>
      <c r="D20" s="208">
        <v>94560.3</v>
      </c>
      <c r="E20" s="208">
        <v>94560.3</v>
      </c>
      <c r="F20" s="208">
        <v>94560.3</v>
      </c>
      <c r="G20" s="208">
        <v>0</v>
      </c>
      <c r="H20" s="210"/>
      <c r="I20" s="208">
        <v>0</v>
      </c>
      <c r="J20" s="208">
        <v>0</v>
      </c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</row>
    <row r="21" spans="1:22" ht="24.95" customHeight="1">
      <c r="A21" s="193" t="s">
        <v>489</v>
      </c>
      <c r="B21" s="203" t="s">
        <v>399</v>
      </c>
      <c r="C21" s="198" t="s">
        <v>479</v>
      </c>
      <c r="D21" s="208">
        <v>94560.3</v>
      </c>
      <c r="E21" s="208">
        <v>94560.3</v>
      </c>
      <c r="F21" s="208">
        <v>94560.3</v>
      </c>
      <c r="G21" s="208">
        <v>0</v>
      </c>
      <c r="H21" s="210"/>
      <c r="I21" s="208">
        <v>0</v>
      </c>
      <c r="J21" s="208">
        <v>0</v>
      </c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</row>
    <row r="22" spans="1:22" ht="24.95" customHeight="1">
      <c r="A22" s="196" t="s">
        <v>490</v>
      </c>
      <c r="B22" s="203" t="s">
        <v>399</v>
      </c>
      <c r="C22" s="205" t="s">
        <v>480</v>
      </c>
      <c r="D22" s="209">
        <v>94560.3</v>
      </c>
      <c r="E22" s="209">
        <v>94560.3</v>
      </c>
      <c r="F22" s="209">
        <v>94560.3</v>
      </c>
      <c r="G22" s="209"/>
      <c r="H22" s="210"/>
      <c r="I22" s="209"/>
      <c r="J22" s="209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</row>
    <row r="23" spans="1:22" ht="24.95" customHeight="1">
      <c r="A23" s="193" t="s">
        <v>466</v>
      </c>
      <c r="B23" s="203" t="s">
        <v>399</v>
      </c>
      <c r="C23" s="198" t="s">
        <v>467</v>
      </c>
      <c r="D23" s="208">
        <v>151296.48000000001</v>
      </c>
      <c r="E23" s="208">
        <v>151296.48000000001</v>
      </c>
      <c r="F23" s="208">
        <v>151296.48000000001</v>
      </c>
      <c r="G23" s="208">
        <v>0</v>
      </c>
      <c r="H23" s="210"/>
      <c r="I23" s="208">
        <v>0</v>
      </c>
      <c r="J23" s="208">
        <v>0</v>
      </c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</row>
    <row r="24" spans="1:22" ht="24.95" customHeight="1">
      <c r="A24" s="193" t="s">
        <v>491</v>
      </c>
      <c r="B24" s="203" t="s">
        <v>399</v>
      </c>
      <c r="C24" s="198" t="s">
        <v>481</v>
      </c>
      <c r="D24" s="208">
        <v>151296.48000000001</v>
      </c>
      <c r="E24" s="208">
        <v>151296.48000000001</v>
      </c>
      <c r="F24" s="208">
        <v>151296.48000000001</v>
      </c>
      <c r="G24" s="208">
        <v>0</v>
      </c>
      <c r="H24" s="210"/>
      <c r="I24" s="208">
        <v>0</v>
      </c>
      <c r="J24" s="208">
        <v>0</v>
      </c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</row>
    <row r="25" spans="1:22" ht="24.95" customHeight="1">
      <c r="A25" s="196" t="s">
        <v>492</v>
      </c>
      <c r="B25" s="203" t="s">
        <v>399</v>
      </c>
      <c r="C25" s="205" t="s">
        <v>482</v>
      </c>
      <c r="D25" s="209">
        <v>151296.48000000001</v>
      </c>
      <c r="E25" s="209">
        <v>151296.48000000001</v>
      </c>
      <c r="F25" s="209">
        <v>151296.48000000001</v>
      </c>
      <c r="G25" s="209"/>
      <c r="H25" s="210"/>
      <c r="I25" s="209"/>
      <c r="J25" s="209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S4:S6"/>
    <mergeCell ref="T4:T6"/>
    <mergeCell ref="U4:U6"/>
    <mergeCell ref="V4:V6"/>
    <mergeCell ref="N5:N6"/>
    <mergeCell ref="O5:O6"/>
    <mergeCell ref="P5:P6"/>
    <mergeCell ref="Q5:Q6"/>
    <mergeCell ref="R5:R6"/>
  </mergeCells>
  <phoneticPr fontId="26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showGridLines="0" showZeros="0" topLeftCell="A4" workbookViewId="0">
      <selection activeCell="G25" sqref="G25"/>
    </sheetView>
  </sheetViews>
  <sheetFormatPr defaultColWidth="9.1640625" defaultRowHeight="11.25"/>
  <cols>
    <col min="1" max="1" width="22" style="1" customWidth="1"/>
    <col min="2" max="2" width="18.6640625" style="1" customWidth="1"/>
    <col min="3" max="3" width="66.1640625" style="1" customWidth="1"/>
    <col min="4" max="4" width="14.83203125" style="1" customWidth="1"/>
    <col min="5" max="7" width="21.5" style="1" customWidth="1"/>
    <col min="8" max="9" width="6.83203125" style="1" customWidth="1"/>
    <col min="10" max="16384" width="9.1640625" style="1"/>
  </cols>
  <sheetData>
    <row r="1" spans="1:9" ht="24.75" customHeight="1">
      <c r="A1" s="86"/>
      <c r="B1" s="86"/>
      <c r="C1" s="86"/>
      <c r="D1" s="86"/>
      <c r="E1" s="86"/>
      <c r="F1" s="86"/>
      <c r="G1" s="86" t="s">
        <v>158</v>
      </c>
      <c r="H1" s="81"/>
      <c r="I1" s="81"/>
    </row>
    <row r="2" spans="1:9" ht="24.75" customHeight="1">
      <c r="A2" s="271" t="s">
        <v>159</v>
      </c>
      <c r="B2" s="271"/>
      <c r="C2" s="271"/>
      <c r="D2" s="271"/>
      <c r="E2" s="271"/>
      <c r="F2" s="271"/>
      <c r="G2" s="271"/>
      <c r="H2" s="81"/>
      <c r="I2" s="81"/>
    </row>
    <row r="3" spans="1:9" s="12" customFormat="1" ht="24.75" customHeight="1">
      <c r="A3" s="87"/>
      <c r="B3" s="86"/>
      <c r="C3" s="86"/>
      <c r="D3" s="86"/>
      <c r="E3" s="86"/>
      <c r="F3" s="86"/>
      <c r="G3" s="86" t="s">
        <v>87</v>
      </c>
      <c r="H3" s="93"/>
      <c r="I3" s="93"/>
    </row>
    <row r="4" spans="1:9" s="12" customFormat="1" ht="24.75" customHeight="1">
      <c r="A4" s="294" t="s">
        <v>106</v>
      </c>
      <c r="B4" s="273" t="s">
        <v>88</v>
      </c>
      <c r="C4" s="285" t="s">
        <v>107</v>
      </c>
      <c r="D4" s="273" t="s">
        <v>90</v>
      </c>
      <c r="E4" s="273" t="s">
        <v>140</v>
      </c>
      <c r="F4" s="273"/>
      <c r="G4" s="273"/>
      <c r="H4" s="93"/>
      <c r="I4" s="93"/>
    </row>
    <row r="5" spans="1:9" s="12" customFormat="1" ht="24.75" customHeight="1">
      <c r="A5" s="294"/>
      <c r="B5" s="273"/>
      <c r="C5" s="285"/>
      <c r="D5" s="273"/>
      <c r="E5" s="273" t="s">
        <v>146</v>
      </c>
      <c r="F5" s="273" t="s">
        <v>147</v>
      </c>
      <c r="G5" s="273" t="s">
        <v>148</v>
      </c>
      <c r="H5" s="93"/>
      <c r="I5" s="93"/>
    </row>
    <row r="6" spans="1:9" s="12" customFormat="1" ht="30.75" customHeight="1">
      <c r="A6" s="294"/>
      <c r="B6" s="273"/>
      <c r="C6" s="285"/>
      <c r="D6" s="273"/>
      <c r="E6" s="273"/>
      <c r="F6" s="273"/>
      <c r="G6" s="273"/>
      <c r="H6" s="93"/>
      <c r="I6" s="93"/>
    </row>
    <row r="7" spans="1:9" s="12" customFormat="1" ht="24.95" customHeight="1">
      <c r="A7" s="198"/>
      <c r="B7" s="197" t="s">
        <v>401</v>
      </c>
      <c r="C7" s="198" t="s">
        <v>117</v>
      </c>
      <c r="D7" s="208">
        <v>2290253.5</v>
      </c>
      <c r="E7" s="208">
        <v>1959609.5</v>
      </c>
      <c r="F7" s="208">
        <v>330644</v>
      </c>
      <c r="G7" s="185"/>
    </row>
    <row r="8" spans="1:9" s="12" customFormat="1" ht="24.95" customHeight="1">
      <c r="A8" s="201"/>
      <c r="B8" s="202" t="s">
        <v>439</v>
      </c>
      <c r="C8" s="201" t="s">
        <v>398</v>
      </c>
      <c r="D8" s="208">
        <v>2290253.5</v>
      </c>
      <c r="E8" s="208">
        <v>1959609.5</v>
      </c>
      <c r="F8" s="208">
        <v>330644</v>
      </c>
      <c r="G8" s="185"/>
      <c r="H8" s="93"/>
      <c r="I8" s="93"/>
    </row>
    <row r="9" spans="1:9" s="12" customFormat="1" ht="24.95" customHeight="1">
      <c r="A9" s="203"/>
      <c r="B9" s="203" t="s">
        <v>399</v>
      </c>
      <c r="C9" s="203" t="s">
        <v>400</v>
      </c>
      <c r="D9" s="208">
        <v>2290253.5</v>
      </c>
      <c r="E9" s="208">
        <v>1959609.5</v>
      </c>
      <c r="F9" s="208">
        <v>330644</v>
      </c>
      <c r="G9" s="185"/>
      <c r="H9" s="93"/>
      <c r="I9" s="93"/>
    </row>
    <row r="10" spans="1:9" s="12" customFormat="1" ht="24.95" customHeight="1">
      <c r="A10" s="198" t="s">
        <v>440</v>
      </c>
      <c r="B10" s="203" t="s">
        <v>399</v>
      </c>
      <c r="C10" s="198" t="s">
        <v>441</v>
      </c>
      <c r="D10" s="208">
        <v>1729195.72</v>
      </c>
      <c r="E10" s="208">
        <v>1398551.72</v>
      </c>
      <c r="F10" s="208">
        <v>330644</v>
      </c>
      <c r="G10" s="185"/>
      <c r="H10" s="93"/>
      <c r="I10" s="93"/>
    </row>
    <row r="11" spans="1:9" s="12" customFormat="1" ht="24.95" customHeight="1">
      <c r="A11" s="198" t="s">
        <v>483</v>
      </c>
      <c r="B11" s="203" t="s">
        <v>399</v>
      </c>
      <c r="C11" s="198" t="s">
        <v>472</v>
      </c>
      <c r="D11" s="208">
        <v>1729195.72</v>
      </c>
      <c r="E11" s="208">
        <v>1398551.72</v>
      </c>
      <c r="F11" s="208">
        <v>330644</v>
      </c>
      <c r="G11" s="185"/>
      <c r="H11" s="93"/>
      <c r="I11" s="93"/>
    </row>
    <row r="12" spans="1:9" ht="24.95" customHeight="1">
      <c r="A12" s="204" t="s">
        <v>484</v>
      </c>
      <c r="B12" s="203" t="s">
        <v>399</v>
      </c>
      <c r="C12" s="205" t="s">
        <v>473</v>
      </c>
      <c r="D12" s="209">
        <v>1398551.72</v>
      </c>
      <c r="E12" s="209">
        <v>1398551.72</v>
      </c>
      <c r="F12" s="209"/>
      <c r="G12" s="186"/>
    </row>
    <row r="13" spans="1:9" ht="24.95" customHeight="1">
      <c r="A13" s="204" t="s">
        <v>485</v>
      </c>
      <c r="B13" s="203" t="s">
        <v>399</v>
      </c>
      <c r="C13" s="205" t="s">
        <v>474</v>
      </c>
      <c r="D13" s="209">
        <v>330644</v>
      </c>
      <c r="E13" s="209"/>
      <c r="F13" s="209">
        <v>330644</v>
      </c>
      <c r="G13" s="186"/>
    </row>
    <row r="14" spans="1:9" ht="24.95" customHeight="1">
      <c r="A14" s="198" t="s">
        <v>448</v>
      </c>
      <c r="B14" s="203" t="s">
        <v>399</v>
      </c>
      <c r="C14" s="198" t="s">
        <v>449</v>
      </c>
      <c r="D14" s="208">
        <v>315201</v>
      </c>
      <c r="E14" s="208">
        <v>315201</v>
      </c>
      <c r="F14" s="208">
        <v>0</v>
      </c>
      <c r="G14" s="186"/>
    </row>
    <row r="15" spans="1:9" ht="24.95" customHeight="1">
      <c r="A15" s="198" t="s">
        <v>486</v>
      </c>
      <c r="B15" s="203" t="s">
        <v>399</v>
      </c>
      <c r="C15" s="198" t="s">
        <v>475</v>
      </c>
      <c r="D15" s="208">
        <v>302592.96000000002</v>
      </c>
      <c r="E15" s="208">
        <v>302592.96000000002</v>
      </c>
      <c r="F15" s="208">
        <v>0</v>
      </c>
      <c r="G15" s="186"/>
    </row>
    <row r="16" spans="1:9" ht="24.95" customHeight="1">
      <c r="A16" s="211">
        <v>2080505</v>
      </c>
      <c r="B16" s="203" t="s">
        <v>399</v>
      </c>
      <c r="C16" s="205" t="s">
        <v>476</v>
      </c>
      <c r="D16" s="209">
        <v>201728.64000000001</v>
      </c>
      <c r="E16" s="209">
        <v>201728.64000000001</v>
      </c>
      <c r="F16" s="209"/>
      <c r="G16" s="186"/>
    </row>
    <row r="17" spans="1:7" ht="24.95" customHeight="1">
      <c r="A17" s="211">
        <v>2080506</v>
      </c>
      <c r="B17" s="203" t="s">
        <v>399</v>
      </c>
      <c r="C17" s="205" t="s">
        <v>477</v>
      </c>
      <c r="D17" s="209">
        <v>100864.32000000001</v>
      </c>
      <c r="E17" s="209">
        <v>100864.32000000001</v>
      </c>
      <c r="F17" s="209"/>
      <c r="G17" s="186"/>
    </row>
    <row r="18" spans="1:7" ht="24.95" customHeight="1">
      <c r="A18" s="198" t="s">
        <v>487</v>
      </c>
      <c r="B18" s="203" t="s">
        <v>399</v>
      </c>
      <c r="C18" s="198" t="s">
        <v>478</v>
      </c>
      <c r="D18" s="208">
        <v>12608.04</v>
      </c>
      <c r="E18" s="208">
        <v>12608.04</v>
      </c>
      <c r="F18" s="208">
        <v>0</v>
      </c>
      <c r="G18" s="186"/>
    </row>
    <row r="19" spans="1:7" ht="24.95" customHeight="1">
      <c r="A19" s="204" t="s">
        <v>488</v>
      </c>
      <c r="B19" s="203" t="s">
        <v>399</v>
      </c>
      <c r="C19" s="205" t="s">
        <v>457</v>
      </c>
      <c r="D19" s="209">
        <v>12608.04</v>
      </c>
      <c r="E19" s="209">
        <v>12608.04</v>
      </c>
      <c r="F19" s="209"/>
      <c r="G19" s="186"/>
    </row>
    <row r="20" spans="1:7" ht="24.95" customHeight="1">
      <c r="A20" s="198" t="s">
        <v>460</v>
      </c>
      <c r="B20" s="203" t="s">
        <v>399</v>
      </c>
      <c r="C20" s="198" t="s">
        <v>461</v>
      </c>
      <c r="D20" s="208">
        <v>94560.3</v>
      </c>
      <c r="E20" s="208">
        <v>94560.3</v>
      </c>
      <c r="F20" s="208">
        <v>0</v>
      </c>
      <c r="G20" s="186"/>
    </row>
    <row r="21" spans="1:7" ht="24.95" customHeight="1">
      <c r="A21" s="198" t="s">
        <v>489</v>
      </c>
      <c r="B21" s="203" t="s">
        <v>399</v>
      </c>
      <c r="C21" s="198" t="s">
        <v>479</v>
      </c>
      <c r="D21" s="208">
        <v>94560.3</v>
      </c>
      <c r="E21" s="208">
        <v>94560.3</v>
      </c>
      <c r="F21" s="208">
        <v>0</v>
      </c>
      <c r="G21" s="186"/>
    </row>
    <row r="22" spans="1:7" ht="24.95" customHeight="1">
      <c r="A22" s="204" t="s">
        <v>490</v>
      </c>
      <c r="B22" s="203" t="s">
        <v>399</v>
      </c>
      <c r="C22" s="205" t="s">
        <v>480</v>
      </c>
      <c r="D22" s="209">
        <v>94560.3</v>
      </c>
      <c r="E22" s="209">
        <v>94560.3</v>
      </c>
      <c r="F22" s="209"/>
      <c r="G22" s="186"/>
    </row>
    <row r="23" spans="1:7" ht="24.95" customHeight="1">
      <c r="A23" s="198" t="s">
        <v>466</v>
      </c>
      <c r="B23" s="203" t="s">
        <v>399</v>
      </c>
      <c r="C23" s="198" t="s">
        <v>467</v>
      </c>
      <c r="D23" s="208">
        <v>151296.48000000001</v>
      </c>
      <c r="E23" s="208">
        <v>151296.48000000001</v>
      </c>
      <c r="F23" s="208">
        <v>0</v>
      </c>
      <c r="G23" s="186"/>
    </row>
    <row r="24" spans="1:7" ht="24.95" customHeight="1">
      <c r="A24" s="198" t="s">
        <v>491</v>
      </c>
      <c r="B24" s="203" t="s">
        <v>399</v>
      </c>
      <c r="C24" s="198" t="s">
        <v>481</v>
      </c>
      <c r="D24" s="208">
        <v>151296.48000000001</v>
      </c>
      <c r="E24" s="208">
        <v>151296.48000000001</v>
      </c>
      <c r="F24" s="208">
        <v>0</v>
      </c>
      <c r="G24" s="186"/>
    </row>
    <row r="25" spans="1:7" ht="24.95" customHeight="1">
      <c r="A25" s="204" t="s">
        <v>492</v>
      </c>
      <c r="B25" s="203" t="s">
        <v>399</v>
      </c>
      <c r="C25" s="205" t="s">
        <v>482</v>
      </c>
      <c r="D25" s="209">
        <v>151296.48000000001</v>
      </c>
      <c r="E25" s="209">
        <v>151296.48000000001</v>
      </c>
      <c r="F25" s="209"/>
      <c r="G25" s="186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honeticPr fontId="26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6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5"/>
  <sheetViews>
    <sheetView showGridLines="0" showZeros="0" topLeftCell="A4" workbookViewId="0">
      <selection activeCell="C15" sqref="C15"/>
    </sheetView>
  </sheetViews>
  <sheetFormatPr defaultColWidth="6.6640625" defaultRowHeight="11.25"/>
  <cols>
    <col min="1" max="1" width="23.1640625" style="1" customWidth="1"/>
    <col min="2" max="2" width="16.6640625" style="1" customWidth="1"/>
    <col min="3" max="3" width="43" style="1" customWidth="1"/>
    <col min="4" max="4" width="11.6640625" style="1" customWidth="1"/>
    <col min="5" max="5" width="14.5" style="1" customWidth="1"/>
    <col min="6" max="6" width="16.1640625" style="1" customWidth="1"/>
    <col min="7" max="7" width="13.6640625" style="1" customWidth="1"/>
    <col min="8" max="8" width="12.83203125" style="1" customWidth="1"/>
    <col min="9" max="10" width="10.1640625" style="1" customWidth="1"/>
    <col min="11" max="11" width="13.33203125" style="1" customWidth="1"/>
    <col min="12" max="12" width="15.5" style="1" customWidth="1"/>
    <col min="13" max="13" width="10.1640625" style="1" customWidth="1"/>
    <col min="14" max="14" width="12.6640625" style="1" customWidth="1"/>
    <col min="15" max="15" width="11.6640625" style="1" customWidth="1"/>
    <col min="16" max="16" width="13" style="1" customWidth="1"/>
    <col min="17" max="18" width="10.1640625" style="1" customWidth="1"/>
    <col min="19" max="19" width="12.33203125" style="1" customWidth="1"/>
    <col min="20" max="23" width="10.1640625" style="1" customWidth="1"/>
    <col min="24" max="24" width="12" style="1" customWidth="1"/>
    <col min="25" max="25" width="11" style="1" customWidth="1"/>
    <col min="26" max="26" width="12.33203125" style="39" customWidth="1"/>
    <col min="27" max="16384" width="6.6640625" style="1"/>
  </cols>
  <sheetData>
    <row r="1" spans="1:256" s="81" customFormat="1" ht="23.1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L1" s="75"/>
      <c r="M1" s="75"/>
      <c r="N1" s="75"/>
      <c r="O1" s="75"/>
      <c r="P1" s="75"/>
      <c r="Q1" s="75"/>
      <c r="R1" s="75"/>
      <c r="S1" s="75"/>
      <c r="T1" s="299" t="s">
        <v>160</v>
      </c>
      <c r="U1" s="299"/>
      <c r="V1" s="299"/>
      <c r="W1" s="299"/>
      <c r="X1" s="299"/>
      <c r="Y1" s="299"/>
      <c r="Z1" s="118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pans="1:256" s="81" customFormat="1" ht="23.1" customHeight="1">
      <c r="A2" s="271" t="s">
        <v>161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119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pans="1:256" s="93" customFormat="1" ht="44.25" customHeight="1">
      <c r="D3" s="77"/>
      <c r="E3" s="77"/>
      <c r="F3" s="77"/>
      <c r="G3" s="77"/>
      <c r="H3" s="77"/>
      <c r="I3" s="77"/>
      <c r="J3" s="77"/>
      <c r="L3" s="115"/>
      <c r="M3" s="115"/>
      <c r="N3" s="86"/>
      <c r="O3" s="77"/>
      <c r="P3" s="116"/>
      <c r="Q3" s="77"/>
      <c r="R3" s="77"/>
      <c r="S3" s="115"/>
      <c r="U3" s="117"/>
      <c r="V3" s="117"/>
      <c r="W3" s="117"/>
      <c r="X3" s="117"/>
      <c r="Y3" s="117" t="s">
        <v>87</v>
      </c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pans="1:256" s="93" customFormat="1" ht="23.1" customHeight="1">
      <c r="A4" s="273" t="s">
        <v>106</v>
      </c>
      <c r="B4" s="273" t="s">
        <v>88</v>
      </c>
      <c r="C4" s="279" t="s">
        <v>107</v>
      </c>
      <c r="D4" s="300" t="s">
        <v>108</v>
      </c>
      <c r="E4" s="300" t="s">
        <v>162</v>
      </c>
      <c r="F4" s="300"/>
      <c r="G4" s="300"/>
      <c r="H4" s="300"/>
      <c r="I4" s="300"/>
      <c r="J4" s="300"/>
      <c r="K4" s="300" t="s">
        <v>163</v>
      </c>
      <c r="L4" s="300"/>
      <c r="M4" s="300"/>
      <c r="N4" s="300"/>
      <c r="O4" s="300"/>
      <c r="P4" s="300"/>
      <c r="Q4" s="300"/>
      <c r="R4" s="301"/>
      <c r="S4" s="301" t="s">
        <v>164</v>
      </c>
      <c r="T4" s="300" t="s">
        <v>165</v>
      </c>
      <c r="U4" s="300"/>
      <c r="V4" s="300"/>
      <c r="W4" s="300"/>
      <c r="X4" s="300"/>
      <c r="Y4" s="300"/>
      <c r="Z4" s="119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pans="1:256" s="93" customFormat="1" ht="19.5" customHeight="1">
      <c r="A5" s="273"/>
      <c r="B5" s="273"/>
      <c r="C5" s="279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1"/>
      <c r="S5" s="301"/>
      <c r="T5" s="300"/>
      <c r="U5" s="300"/>
      <c r="V5" s="300"/>
      <c r="W5" s="300"/>
      <c r="X5" s="300"/>
      <c r="Y5" s="300"/>
      <c r="Z5" s="119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pans="1:256" s="93" customFormat="1" ht="50.25" customHeight="1">
      <c r="A6" s="273"/>
      <c r="B6" s="273"/>
      <c r="C6" s="279"/>
      <c r="D6" s="300"/>
      <c r="E6" s="179" t="s">
        <v>117</v>
      </c>
      <c r="F6" s="179" t="s">
        <v>166</v>
      </c>
      <c r="G6" s="179" t="s">
        <v>167</v>
      </c>
      <c r="H6" s="179" t="s">
        <v>168</v>
      </c>
      <c r="I6" s="179" t="s">
        <v>169</v>
      </c>
      <c r="J6" s="179" t="s">
        <v>170</v>
      </c>
      <c r="K6" s="222" t="s">
        <v>117</v>
      </c>
      <c r="L6" s="222" t="s">
        <v>171</v>
      </c>
      <c r="M6" s="222" t="s">
        <v>172</v>
      </c>
      <c r="N6" s="179" t="s">
        <v>173</v>
      </c>
      <c r="O6" s="179" t="s">
        <v>174</v>
      </c>
      <c r="P6" s="179" t="s">
        <v>175</v>
      </c>
      <c r="Q6" s="179" t="s">
        <v>176</v>
      </c>
      <c r="R6" s="179" t="s">
        <v>177</v>
      </c>
      <c r="S6" s="300"/>
      <c r="T6" s="179" t="s">
        <v>117</v>
      </c>
      <c r="U6" s="179" t="s">
        <v>178</v>
      </c>
      <c r="V6" s="179" t="s">
        <v>179</v>
      </c>
      <c r="W6" s="179" t="s">
        <v>180</v>
      </c>
      <c r="X6" s="179" t="s">
        <v>181</v>
      </c>
      <c r="Y6" s="223" t="s">
        <v>165</v>
      </c>
      <c r="Z6" s="119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pans="1:256" s="12" customFormat="1" ht="24.95" customHeight="1">
      <c r="A7" s="130"/>
      <c r="B7" s="146" t="s">
        <v>401</v>
      </c>
      <c r="C7" s="217" t="s">
        <v>398</v>
      </c>
      <c r="D7" s="213">
        <v>1959610</v>
      </c>
      <c r="E7" s="213">
        <v>1330468</v>
      </c>
      <c r="F7" s="213">
        <v>835968</v>
      </c>
      <c r="G7" s="213">
        <v>424836</v>
      </c>
      <c r="H7" s="213">
        <v>0</v>
      </c>
      <c r="I7" s="213">
        <v>69664</v>
      </c>
      <c r="J7" s="213">
        <v>0</v>
      </c>
      <c r="K7" s="213">
        <v>441886</v>
      </c>
      <c r="L7" s="213">
        <v>201729</v>
      </c>
      <c r="M7" s="213">
        <v>100864</v>
      </c>
      <c r="N7" s="213">
        <v>94560</v>
      </c>
      <c r="O7" s="213">
        <v>0</v>
      </c>
      <c r="P7" s="213">
        <v>12608</v>
      </c>
      <c r="Q7" s="213">
        <v>0</v>
      </c>
      <c r="R7" s="213">
        <v>32125</v>
      </c>
      <c r="S7" s="213">
        <v>151296</v>
      </c>
      <c r="T7" s="213">
        <v>35959</v>
      </c>
      <c r="U7" s="213">
        <v>2520</v>
      </c>
      <c r="V7" s="213">
        <v>0</v>
      </c>
      <c r="W7" s="213">
        <v>12540</v>
      </c>
      <c r="X7" s="213">
        <v>20899</v>
      </c>
      <c r="Y7" s="213">
        <v>0</v>
      </c>
    </row>
    <row r="8" spans="1:256" s="93" customFormat="1" ht="24.95" customHeight="1">
      <c r="A8" s="130"/>
      <c r="B8" s="146" t="s">
        <v>402</v>
      </c>
      <c r="C8" s="218" t="s">
        <v>400</v>
      </c>
      <c r="D8" s="213">
        <v>1959610</v>
      </c>
      <c r="E8" s="213">
        <v>1330468</v>
      </c>
      <c r="F8" s="213">
        <v>835968</v>
      </c>
      <c r="G8" s="213">
        <v>424836</v>
      </c>
      <c r="H8" s="213">
        <v>0</v>
      </c>
      <c r="I8" s="213">
        <v>69664</v>
      </c>
      <c r="J8" s="213">
        <v>0</v>
      </c>
      <c r="K8" s="213">
        <v>441886</v>
      </c>
      <c r="L8" s="213">
        <v>201729</v>
      </c>
      <c r="M8" s="213">
        <v>100864</v>
      </c>
      <c r="N8" s="213">
        <v>94560</v>
      </c>
      <c r="O8" s="213">
        <v>0</v>
      </c>
      <c r="P8" s="213">
        <v>12608</v>
      </c>
      <c r="Q8" s="213">
        <v>0</v>
      </c>
      <c r="R8" s="213">
        <v>32125</v>
      </c>
      <c r="S8" s="213">
        <v>151296</v>
      </c>
      <c r="T8" s="213">
        <v>35959</v>
      </c>
      <c r="U8" s="213">
        <v>2520</v>
      </c>
      <c r="V8" s="213">
        <v>0</v>
      </c>
      <c r="W8" s="213">
        <v>12540</v>
      </c>
      <c r="X8" s="213">
        <v>20899</v>
      </c>
      <c r="Y8" s="213">
        <v>0</v>
      </c>
      <c r="Z8" s="119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pans="1:256" s="93" customFormat="1" ht="24.95" customHeight="1">
      <c r="A9" s="198" t="s">
        <v>440</v>
      </c>
      <c r="B9" s="203" t="s">
        <v>399</v>
      </c>
      <c r="C9" s="219" t="s">
        <v>441</v>
      </c>
      <c r="D9" s="213">
        <f>E9+K9+T9</f>
        <v>1398552</v>
      </c>
      <c r="E9" s="213">
        <v>1330468</v>
      </c>
      <c r="F9" s="213">
        <v>835968</v>
      </c>
      <c r="G9" s="213">
        <v>424836</v>
      </c>
      <c r="H9" s="213"/>
      <c r="I9" s="213">
        <v>69664</v>
      </c>
      <c r="J9" s="213"/>
      <c r="K9" s="213">
        <v>32125</v>
      </c>
      <c r="L9" s="213"/>
      <c r="M9" s="213"/>
      <c r="N9" s="213"/>
      <c r="O9" s="213"/>
      <c r="P9" s="213"/>
      <c r="Q9" s="213"/>
      <c r="R9" s="213">
        <v>32125</v>
      </c>
      <c r="S9" s="213"/>
      <c r="T9" s="213">
        <v>35959</v>
      </c>
      <c r="U9" s="213">
        <v>2520</v>
      </c>
      <c r="V9" s="214"/>
      <c r="W9" s="215">
        <v>12540</v>
      </c>
      <c r="X9" s="215">
        <v>20899</v>
      </c>
      <c r="Y9" s="216"/>
      <c r="Z9" s="119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pans="1:256" s="93" customFormat="1" ht="24.95" customHeight="1">
      <c r="A10" s="198" t="s">
        <v>483</v>
      </c>
      <c r="B10" s="203" t="s">
        <v>399</v>
      </c>
      <c r="C10" s="219" t="s">
        <v>472</v>
      </c>
      <c r="D10" s="213">
        <f>E10+K10+T10</f>
        <v>1398552</v>
      </c>
      <c r="E10" s="213">
        <v>1330468</v>
      </c>
      <c r="F10" s="213">
        <v>835968</v>
      </c>
      <c r="G10" s="213">
        <v>424836</v>
      </c>
      <c r="H10" s="213"/>
      <c r="I10" s="213">
        <v>69664</v>
      </c>
      <c r="J10" s="213"/>
      <c r="K10" s="213">
        <v>32125</v>
      </c>
      <c r="L10" s="213"/>
      <c r="M10" s="213"/>
      <c r="N10" s="213"/>
      <c r="O10" s="213"/>
      <c r="P10" s="213"/>
      <c r="Q10" s="213"/>
      <c r="R10" s="213">
        <v>32125</v>
      </c>
      <c r="S10" s="213"/>
      <c r="T10" s="213">
        <v>35959</v>
      </c>
      <c r="U10" s="213">
        <v>2520</v>
      </c>
      <c r="V10" s="214"/>
      <c r="W10" s="215">
        <v>12540</v>
      </c>
      <c r="X10" s="215">
        <v>20899</v>
      </c>
      <c r="Y10" s="216"/>
      <c r="Z10" s="119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pans="1:256" s="93" customFormat="1" ht="24.95" customHeight="1">
      <c r="A11" s="204" t="s">
        <v>484</v>
      </c>
      <c r="B11" s="203" t="s">
        <v>399</v>
      </c>
      <c r="C11" s="220" t="s">
        <v>473</v>
      </c>
      <c r="D11" s="213">
        <f>E11+K11+T11</f>
        <v>1398552</v>
      </c>
      <c r="E11" s="213">
        <v>1330468</v>
      </c>
      <c r="F11" s="213">
        <v>835968</v>
      </c>
      <c r="G11" s="213">
        <v>424836</v>
      </c>
      <c r="H11" s="213"/>
      <c r="I11" s="213">
        <v>69664</v>
      </c>
      <c r="J11" s="213"/>
      <c r="K11" s="213">
        <v>32125</v>
      </c>
      <c r="L11" s="213"/>
      <c r="M11" s="213"/>
      <c r="N11" s="213"/>
      <c r="O11" s="213"/>
      <c r="P11" s="213"/>
      <c r="Q11" s="213"/>
      <c r="R11" s="213">
        <v>32125</v>
      </c>
      <c r="S11" s="213"/>
      <c r="T11" s="213">
        <v>35959</v>
      </c>
      <c r="U11" s="213">
        <v>2520</v>
      </c>
      <c r="V11" s="214"/>
      <c r="W11" s="215">
        <v>12540</v>
      </c>
      <c r="X11" s="215">
        <v>20899</v>
      </c>
      <c r="Y11" s="216"/>
      <c r="Z11" s="119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pans="1:256" s="93" customFormat="1" ht="24.95" customHeight="1">
      <c r="A12" s="198" t="s">
        <v>448</v>
      </c>
      <c r="B12" s="203" t="s">
        <v>399</v>
      </c>
      <c r="C12" s="219" t="s">
        <v>449</v>
      </c>
      <c r="D12" s="213">
        <f>D13+D16</f>
        <v>315201</v>
      </c>
      <c r="E12" s="213">
        <f t="shared" ref="E12:Y12" si="0">E13+E16</f>
        <v>0</v>
      </c>
      <c r="F12" s="213">
        <f t="shared" si="0"/>
        <v>0</v>
      </c>
      <c r="G12" s="213">
        <f t="shared" si="0"/>
        <v>0</v>
      </c>
      <c r="H12" s="213">
        <f t="shared" si="0"/>
        <v>0</v>
      </c>
      <c r="I12" s="213">
        <f t="shared" si="0"/>
        <v>0</v>
      </c>
      <c r="J12" s="213">
        <f t="shared" si="0"/>
        <v>0</v>
      </c>
      <c r="K12" s="213">
        <f t="shared" si="0"/>
        <v>315201</v>
      </c>
      <c r="L12" s="213">
        <f t="shared" si="0"/>
        <v>201729</v>
      </c>
      <c r="M12" s="213">
        <f t="shared" si="0"/>
        <v>100864</v>
      </c>
      <c r="N12" s="213">
        <f t="shared" si="0"/>
        <v>0</v>
      </c>
      <c r="O12" s="213">
        <f t="shared" si="0"/>
        <v>0</v>
      </c>
      <c r="P12" s="213">
        <f t="shared" si="0"/>
        <v>12608</v>
      </c>
      <c r="Q12" s="213">
        <f t="shared" si="0"/>
        <v>0</v>
      </c>
      <c r="R12" s="213">
        <f t="shared" si="0"/>
        <v>0</v>
      </c>
      <c r="S12" s="213">
        <f t="shared" si="0"/>
        <v>0</v>
      </c>
      <c r="T12" s="213">
        <f t="shared" si="0"/>
        <v>0</v>
      </c>
      <c r="U12" s="213">
        <f t="shared" si="0"/>
        <v>0</v>
      </c>
      <c r="V12" s="213">
        <f t="shared" si="0"/>
        <v>0</v>
      </c>
      <c r="W12" s="213">
        <f t="shared" si="0"/>
        <v>0</v>
      </c>
      <c r="X12" s="213">
        <f t="shared" si="0"/>
        <v>0</v>
      </c>
      <c r="Y12" s="213">
        <f t="shared" si="0"/>
        <v>0</v>
      </c>
      <c r="Z12" s="119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pans="1:256" s="93" customFormat="1" ht="24.95" customHeight="1">
      <c r="A13" s="198" t="s">
        <v>486</v>
      </c>
      <c r="B13" s="203" t="s">
        <v>399</v>
      </c>
      <c r="C13" s="219" t="s">
        <v>475</v>
      </c>
      <c r="D13" s="213">
        <v>302593</v>
      </c>
      <c r="E13" s="213"/>
      <c r="F13" s="213"/>
      <c r="G13" s="213"/>
      <c r="H13" s="213"/>
      <c r="I13" s="213"/>
      <c r="J13" s="213"/>
      <c r="K13" s="213">
        <v>302593</v>
      </c>
      <c r="L13" s="213">
        <v>201729</v>
      </c>
      <c r="M13" s="213">
        <v>100864</v>
      </c>
      <c r="N13" s="213"/>
      <c r="O13" s="213"/>
      <c r="P13" s="213"/>
      <c r="Q13" s="213"/>
      <c r="R13" s="213"/>
      <c r="S13" s="213"/>
      <c r="T13" s="213"/>
      <c r="U13" s="213"/>
      <c r="V13" s="214"/>
      <c r="W13" s="215"/>
      <c r="X13" s="215"/>
      <c r="Y13" s="216"/>
      <c r="Z13" s="119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 s="93" customFormat="1" ht="24.95" customHeight="1">
      <c r="A14" s="211">
        <v>2080505</v>
      </c>
      <c r="B14" s="203" t="s">
        <v>399</v>
      </c>
      <c r="C14" s="220" t="s">
        <v>476</v>
      </c>
      <c r="D14" s="213">
        <v>201729</v>
      </c>
      <c r="E14" s="213"/>
      <c r="F14" s="213"/>
      <c r="G14" s="213"/>
      <c r="H14" s="213"/>
      <c r="I14" s="213"/>
      <c r="J14" s="213"/>
      <c r="K14" s="213">
        <v>201729</v>
      </c>
      <c r="L14" s="213">
        <v>201729</v>
      </c>
      <c r="M14" s="213"/>
      <c r="N14" s="213"/>
      <c r="O14" s="213"/>
      <c r="P14" s="213"/>
      <c r="Q14" s="213"/>
      <c r="R14" s="213"/>
      <c r="S14" s="213"/>
      <c r="T14" s="213"/>
      <c r="U14" s="213"/>
      <c r="V14" s="214"/>
      <c r="W14" s="215"/>
      <c r="X14" s="215"/>
      <c r="Y14" s="216"/>
      <c r="Z14" s="119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 s="93" customFormat="1" ht="24.95" customHeight="1">
      <c r="A15" s="211">
        <v>2080505</v>
      </c>
      <c r="B15" s="203" t="s">
        <v>399</v>
      </c>
      <c r="C15" s="221" t="s">
        <v>498</v>
      </c>
      <c r="D15" s="213">
        <v>100864</v>
      </c>
      <c r="E15" s="213"/>
      <c r="F15" s="213"/>
      <c r="G15" s="213"/>
      <c r="H15" s="213"/>
      <c r="I15" s="213"/>
      <c r="J15" s="213"/>
      <c r="K15" s="213">
        <v>100864</v>
      </c>
      <c r="L15" s="213"/>
      <c r="M15" s="213">
        <v>100864</v>
      </c>
      <c r="N15" s="213"/>
      <c r="O15" s="213"/>
      <c r="P15" s="213"/>
      <c r="Q15" s="213"/>
      <c r="R15" s="213"/>
      <c r="S15" s="213"/>
      <c r="T15" s="213"/>
      <c r="U15" s="213"/>
      <c r="V15" s="214"/>
      <c r="W15" s="215"/>
      <c r="X15" s="215"/>
      <c r="Y15" s="216"/>
      <c r="Z15" s="119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pans="1:256" s="81" customFormat="1" ht="24.95" customHeight="1">
      <c r="A16" s="198" t="s">
        <v>487</v>
      </c>
      <c r="B16" s="203" t="s">
        <v>399</v>
      </c>
      <c r="C16" s="219" t="s">
        <v>478</v>
      </c>
      <c r="D16" s="213">
        <v>12608</v>
      </c>
      <c r="E16" s="213"/>
      <c r="F16" s="213"/>
      <c r="G16" s="213"/>
      <c r="H16" s="213"/>
      <c r="I16" s="213"/>
      <c r="J16" s="213"/>
      <c r="K16" s="213">
        <v>12608</v>
      </c>
      <c r="L16" s="213"/>
      <c r="M16" s="213"/>
      <c r="O16" s="213"/>
      <c r="P16" s="213">
        <v>12608</v>
      </c>
      <c r="Q16" s="213"/>
      <c r="R16" s="213"/>
      <c r="S16" s="213"/>
      <c r="T16" s="213"/>
      <c r="U16" s="213"/>
      <c r="V16" s="214"/>
      <c r="W16" s="215"/>
      <c r="X16" s="215"/>
      <c r="Y16" s="216"/>
      <c r="Z16" s="119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pans="1:25" ht="24.95" customHeight="1">
      <c r="A17" s="204" t="s">
        <v>488</v>
      </c>
      <c r="B17" s="203" t="s">
        <v>399</v>
      </c>
      <c r="C17" s="220" t="s">
        <v>457</v>
      </c>
      <c r="D17" s="213">
        <v>12608</v>
      </c>
      <c r="E17" s="186"/>
      <c r="F17" s="186"/>
      <c r="G17" s="186"/>
      <c r="H17" s="186"/>
      <c r="I17" s="186"/>
      <c r="J17" s="186"/>
      <c r="K17" s="213">
        <v>12608</v>
      </c>
      <c r="L17" s="186"/>
      <c r="M17" s="186"/>
      <c r="N17" s="186"/>
      <c r="O17" s="186"/>
      <c r="P17" s="213">
        <v>12608</v>
      </c>
      <c r="Q17" s="186"/>
      <c r="R17" s="186"/>
      <c r="S17" s="186"/>
      <c r="T17" s="186"/>
      <c r="U17" s="186"/>
      <c r="V17" s="186"/>
      <c r="W17" s="186"/>
      <c r="X17" s="186"/>
      <c r="Y17" s="186"/>
    </row>
    <row r="18" spans="1:25" ht="24.95" customHeight="1">
      <c r="A18" s="198" t="s">
        <v>460</v>
      </c>
      <c r="B18" s="203" t="s">
        <v>399</v>
      </c>
      <c r="C18" s="219" t="s">
        <v>461</v>
      </c>
      <c r="D18" s="213">
        <v>94560</v>
      </c>
      <c r="E18" s="186"/>
      <c r="F18" s="186"/>
      <c r="G18" s="186"/>
      <c r="H18" s="186"/>
      <c r="I18" s="186"/>
      <c r="J18" s="186"/>
      <c r="K18" s="213">
        <v>94560</v>
      </c>
      <c r="L18" s="186"/>
      <c r="M18" s="186"/>
      <c r="N18" s="213">
        <v>94560</v>
      </c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</row>
    <row r="19" spans="1:25" ht="24.95" customHeight="1">
      <c r="A19" s="198" t="s">
        <v>489</v>
      </c>
      <c r="B19" s="203" t="s">
        <v>399</v>
      </c>
      <c r="C19" s="219" t="s">
        <v>479</v>
      </c>
      <c r="D19" s="213">
        <v>94560</v>
      </c>
      <c r="E19" s="186"/>
      <c r="F19" s="186"/>
      <c r="G19" s="186"/>
      <c r="H19" s="186"/>
      <c r="I19" s="186"/>
      <c r="J19" s="186"/>
      <c r="K19" s="213">
        <v>94560</v>
      </c>
      <c r="L19" s="186"/>
      <c r="M19" s="186"/>
      <c r="N19" s="213">
        <v>94560</v>
      </c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</row>
    <row r="20" spans="1:25" ht="24.95" customHeight="1">
      <c r="A20" s="204" t="s">
        <v>490</v>
      </c>
      <c r="B20" s="203" t="s">
        <v>399</v>
      </c>
      <c r="C20" s="220" t="s">
        <v>480</v>
      </c>
      <c r="D20" s="213">
        <v>94560</v>
      </c>
      <c r="E20" s="186"/>
      <c r="F20" s="186"/>
      <c r="G20" s="186"/>
      <c r="H20" s="186"/>
      <c r="I20" s="186"/>
      <c r="J20" s="186"/>
      <c r="K20" s="213">
        <v>94560</v>
      </c>
      <c r="L20" s="186"/>
      <c r="M20" s="186"/>
      <c r="N20" s="213">
        <v>94560</v>
      </c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</row>
    <row r="21" spans="1:25" ht="24.95" customHeight="1">
      <c r="A21" s="198" t="s">
        <v>466</v>
      </c>
      <c r="B21" s="203" t="s">
        <v>399</v>
      </c>
      <c r="C21" s="219" t="s">
        <v>467</v>
      </c>
      <c r="D21" s="186">
        <v>151296</v>
      </c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>
        <v>151296</v>
      </c>
      <c r="T21" s="186"/>
      <c r="U21" s="186"/>
      <c r="V21" s="186"/>
      <c r="W21" s="186"/>
      <c r="X21" s="186"/>
      <c r="Y21" s="186"/>
    </row>
    <row r="22" spans="1:25" ht="24.95" customHeight="1">
      <c r="A22" s="198" t="s">
        <v>491</v>
      </c>
      <c r="B22" s="203" t="s">
        <v>399</v>
      </c>
      <c r="C22" s="219" t="s">
        <v>481</v>
      </c>
      <c r="D22" s="186">
        <v>151296</v>
      </c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>
        <v>151296</v>
      </c>
      <c r="T22" s="186"/>
      <c r="U22" s="186"/>
      <c r="V22" s="186"/>
      <c r="W22" s="186"/>
      <c r="X22" s="186"/>
      <c r="Y22" s="186"/>
    </row>
    <row r="23" spans="1:25" ht="24.95" customHeight="1">
      <c r="A23" s="204" t="s">
        <v>492</v>
      </c>
      <c r="B23" s="203" t="s">
        <v>399</v>
      </c>
      <c r="C23" s="220" t="s">
        <v>482</v>
      </c>
      <c r="D23" s="186">
        <v>151296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>
        <v>151296</v>
      </c>
      <c r="T23" s="186"/>
      <c r="U23" s="186"/>
      <c r="V23" s="186"/>
      <c r="W23" s="186"/>
      <c r="X23" s="186"/>
      <c r="Y23" s="186"/>
    </row>
    <row r="24" spans="1:25" ht="24.95" customHeight="1"/>
    <row r="25" spans="1:25" ht="24.95" customHeight="1"/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H11"/>
  <sheetViews>
    <sheetView showGridLines="0" showZeros="0" topLeftCell="B1" workbookViewId="0">
      <selection activeCell="L26" sqref="L26"/>
    </sheetView>
  </sheetViews>
  <sheetFormatPr defaultColWidth="9.1640625" defaultRowHeight="11.25"/>
  <cols>
    <col min="1" max="1" width="23.1640625" style="1" customWidth="1"/>
    <col min="2" max="2" width="19.5" style="1" customWidth="1"/>
    <col min="3" max="3" width="55.6640625" style="1" customWidth="1"/>
    <col min="4" max="4" width="16" style="1" customWidth="1"/>
    <col min="5" max="5" width="13" style="1" customWidth="1"/>
    <col min="6" max="6" width="11.33203125" style="1" customWidth="1"/>
    <col min="7" max="7" width="10.83203125" style="1" customWidth="1"/>
    <col min="8" max="8" width="14.1640625" style="1" customWidth="1"/>
    <col min="9" max="9" width="11.33203125" style="1" customWidth="1"/>
    <col min="10" max="10" width="9.1640625" style="1" customWidth="1"/>
    <col min="11" max="11" width="11.33203125" style="1" customWidth="1"/>
    <col min="12" max="12" width="11.5" style="1" customWidth="1"/>
    <col min="13" max="13" width="8" style="1" customWidth="1"/>
    <col min="14" max="14" width="11.6640625" style="1" customWidth="1"/>
    <col min="15" max="16" width="9.1640625" style="1" customWidth="1"/>
    <col min="17" max="17" width="12.6640625" style="1" customWidth="1"/>
    <col min="18" max="18" width="12.83203125" style="1" customWidth="1"/>
    <col min="19" max="19" width="8.83203125" style="1" customWidth="1"/>
    <col min="20" max="20" width="8.1640625" style="1" customWidth="1"/>
    <col min="21" max="21" width="14.83203125" style="1" customWidth="1"/>
    <col min="22" max="22" width="12.33203125" style="1" customWidth="1"/>
    <col min="23" max="23" width="12.1640625" style="1" customWidth="1"/>
    <col min="24" max="242" width="6.6640625" style="1" customWidth="1"/>
    <col min="243" max="16384" width="9.1640625" style="1"/>
  </cols>
  <sheetData>
    <row r="1" spans="1:242" ht="23.1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R1" s="80"/>
      <c r="S1" s="80"/>
      <c r="T1" s="80"/>
      <c r="U1" s="299" t="s">
        <v>182</v>
      </c>
      <c r="V1" s="299"/>
      <c r="W1" s="299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</row>
    <row r="2" spans="1:242" ht="23.1" customHeight="1">
      <c r="A2" s="271" t="s">
        <v>183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</row>
    <row r="3" spans="1:242" s="12" customFormat="1" ht="23.1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R3" s="80"/>
      <c r="S3" s="80"/>
      <c r="T3" s="80"/>
      <c r="U3" s="283" t="s">
        <v>87</v>
      </c>
      <c r="V3" s="283"/>
      <c r="W3" s="283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</row>
    <row r="4" spans="1:242" s="12" customFormat="1" ht="23.1" customHeight="1">
      <c r="A4" s="273" t="s">
        <v>106</v>
      </c>
      <c r="B4" s="273" t="s">
        <v>88</v>
      </c>
      <c r="C4" s="279" t="s">
        <v>107</v>
      </c>
      <c r="D4" s="273" t="s">
        <v>108</v>
      </c>
      <c r="E4" s="274" t="s">
        <v>184</v>
      </c>
      <c r="F4" s="274" t="s">
        <v>185</v>
      </c>
      <c r="G4" s="274" t="s">
        <v>186</v>
      </c>
      <c r="H4" s="274" t="s">
        <v>187</v>
      </c>
      <c r="I4" s="274" t="s">
        <v>188</v>
      </c>
      <c r="J4" s="273" t="s">
        <v>189</v>
      </c>
      <c r="K4" s="273" t="s">
        <v>190</v>
      </c>
      <c r="L4" s="273" t="s">
        <v>191</v>
      </c>
      <c r="M4" s="273" t="s">
        <v>192</v>
      </c>
      <c r="N4" s="273" t="s">
        <v>193</v>
      </c>
      <c r="O4" s="273" t="s">
        <v>194</v>
      </c>
      <c r="P4" s="302" t="s">
        <v>195</v>
      </c>
      <c r="Q4" s="273" t="s">
        <v>196</v>
      </c>
      <c r="R4" s="273" t="s">
        <v>197</v>
      </c>
      <c r="S4" s="294" t="s">
        <v>198</v>
      </c>
      <c r="T4" s="273" t="s">
        <v>199</v>
      </c>
      <c r="U4" s="273" t="s">
        <v>200</v>
      </c>
      <c r="V4" s="302" t="s">
        <v>201</v>
      </c>
      <c r="W4" s="273" t="s">
        <v>202</v>
      </c>
      <c r="X4" s="93"/>
      <c r="Y4" s="93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</row>
    <row r="5" spans="1:242" s="12" customFormat="1" ht="19.5" customHeight="1">
      <c r="A5" s="273"/>
      <c r="B5" s="273"/>
      <c r="C5" s="279"/>
      <c r="D5" s="273"/>
      <c r="E5" s="274"/>
      <c r="F5" s="274"/>
      <c r="G5" s="274"/>
      <c r="H5" s="274"/>
      <c r="I5" s="274"/>
      <c r="J5" s="273"/>
      <c r="K5" s="273"/>
      <c r="L5" s="273"/>
      <c r="M5" s="273"/>
      <c r="N5" s="273"/>
      <c r="O5" s="273"/>
      <c r="P5" s="303"/>
      <c r="Q5" s="273"/>
      <c r="R5" s="273"/>
      <c r="S5" s="294"/>
      <c r="T5" s="273"/>
      <c r="U5" s="273"/>
      <c r="V5" s="303"/>
      <c r="W5" s="273"/>
      <c r="X5" s="93"/>
      <c r="Y5" s="93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</row>
    <row r="6" spans="1:242" s="12" customFormat="1" ht="39.75" customHeight="1">
      <c r="A6" s="273"/>
      <c r="B6" s="273"/>
      <c r="C6" s="279"/>
      <c r="D6" s="273"/>
      <c r="E6" s="274"/>
      <c r="F6" s="274"/>
      <c r="G6" s="274"/>
      <c r="H6" s="274"/>
      <c r="I6" s="274"/>
      <c r="J6" s="273"/>
      <c r="K6" s="273"/>
      <c r="L6" s="273"/>
      <c r="M6" s="273"/>
      <c r="N6" s="273"/>
      <c r="O6" s="273"/>
      <c r="P6" s="281"/>
      <c r="Q6" s="273"/>
      <c r="R6" s="273"/>
      <c r="S6" s="294"/>
      <c r="T6" s="273"/>
      <c r="U6" s="273"/>
      <c r="V6" s="281"/>
      <c r="W6" s="273"/>
      <c r="X6" s="93"/>
      <c r="Y6" s="93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</row>
    <row r="7" spans="1:242" s="12" customFormat="1" ht="26.1" customHeight="1">
      <c r="A7" s="130"/>
      <c r="B7" s="146" t="s">
        <v>401</v>
      </c>
      <c r="C7" s="149" t="s">
        <v>398</v>
      </c>
      <c r="D7" s="156">
        <v>330644</v>
      </c>
      <c r="E7" s="157">
        <v>23612</v>
      </c>
      <c r="F7" s="157">
        <v>6000</v>
      </c>
      <c r="G7" s="157">
        <v>4000</v>
      </c>
      <c r="H7" s="157">
        <v>6000</v>
      </c>
      <c r="I7" s="157">
        <v>10000</v>
      </c>
      <c r="J7" s="157">
        <v>0</v>
      </c>
      <c r="K7" s="157">
        <v>40000</v>
      </c>
      <c r="L7" s="157">
        <v>10000</v>
      </c>
      <c r="M7" s="157">
        <v>0</v>
      </c>
      <c r="N7" s="157">
        <v>20000</v>
      </c>
      <c r="O7" s="157">
        <v>0</v>
      </c>
      <c r="P7" s="157">
        <v>0</v>
      </c>
      <c r="Q7" s="157">
        <v>40000</v>
      </c>
      <c r="R7" s="157">
        <v>7632</v>
      </c>
      <c r="S7" s="157">
        <v>0</v>
      </c>
      <c r="T7" s="157">
        <v>0</v>
      </c>
      <c r="U7" s="157">
        <v>131400</v>
      </c>
      <c r="V7" s="157">
        <v>0</v>
      </c>
      <c r="W7" s="157">
        <v>32000</v>
      </c>
    </row>
    <row r="8" spans="1:242" ht="26.1" customHeight="1">
      <c r="A8" s="130"/>
      <c r="B8" s="146" t="s">
        <v>402</v>
      </c>
      <c r="C8" s="149" t="s">
        <v>400</v>
      </c>
      <c r="D8" s="156">
        <v>330644</v>
      </c>
      <c r="E8" s="157">
        <v>23612</v>
      </c>
      <c r="F8" s="157">
        <v>6000</v>
      </c>
      <c r="G8" s="157">
        <v>4000</v>
      </c>
      <c r="H8" s="157">
        <v>6000</v>
      </c>
      <c r="I8" s="157">
        <v>10000</v>
      </c>
      <c r="J8" s="157">
        <v>0</v>
      </c>
      <c r="K8" s="157">
        <v>40000</v>
      </c>
      <c r="L8" s="157">
        <v>10000</v>
      </c>
      <c r="M8" s="157">
        <v>0</v>
      </c>
      <c r="N8" s="157">
        <v>20000</v>
      </c>
      <c r="O8" s="157">
        <v>0</v>
      </c>
      <c r="P8" s="157">
        <v>0</v>
      </c>
      <c r="Q8" s="157">
        <v>40000</v>
      </c>
      <c r="R8" s="157">
        <v>7632</v>
      </c>
      <c r="S8" s="157">
        <v>0</v>
      </c>
      <c r="T8" s="157">
        <v>0</v>
      </c>
      <c r="U8" s="157">
        <v>131400</v>
      </c>
      <c r="V8" s="157">
        <v>0</v>
      </c>
      <c r="W8" s="157">
        <v>32000</v>
      </c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</row>
    <row r="9" spans="1:242" ht="26.1" customHeight="1">
      <c r="A9" s="22" t="s">
        <v>110</v>
      </c>
      <c r="B9" s="155">
        <v>201</v>
      </c>
      <c r="C9" s="23" t="s">
        <v>499</v>
      </c>
      <c r="D9" s="156">
        <v>330644</v>
      </c>
      <c r="E9" s="157">
        <v>23612</v>
      </c>
      <c r="F9" s="157">
        <v>6000</v>
      </c>
      <c r="G9" s="157">
        <v>4000</v>
      </c>
      <c r="H9" s="157">
        <v>6000</v>
      </c>
      <c r="I9" s="157">
        <v>10000</v>
      </c>
      <c r="J9" s="157">
        <v>0</v>
      </c>
      <c r="K9" s="157">
        <v>40000</v>
      </c>
      <c r="L9" s="157">
        <v>10000</v>
      </c>
      <c r="M9" s="157">
        <v>0</v>
      </c>
      <c r="N9" s="157">
        <v>20000</v>
      </c>
      <c r="O9" s="157">
        <v>0</v>
      </c>
      <c r="P9" s="157">
        <v>0</v>
      </c>
      <c r="Q9" s="157">
        <v>40000</v>
      </c>
      <c r="R9" s="157">
        <v>7632</v>
      </c>
      <c r="S9" s="157">
        <v>0</v>
      </c>
      <c r="T9" s="157">
        <v>0</v>
      </c>
      <c r="U9" s="157">
        <v>131400</v>
      </c>
      <c r="V9" s="157">
        <v>0</v>
      </c>
      <c r="W9" s="157">
        <v>32000</v>
      </c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</row>
    <row r="10" spans="1:242" ht="26.1" customHeight="1">
      <c r="A10" s="22" t="s">
        <v>394</v>
      </c>
      <c r="B10" s="224">
        <v>20106</v>
      </c>
      <c r="C10" s="23" t="s">
        <v>501</v>
      </c>
      <c r="D10" s="156">
        <v>330644</v>
      </c>
      <c r="E10" s="157">
        <v>23612</v>
      </c>
      <c r="F10" s="157">
        <v>6000</v>
      </c>
      <c r="G10" s="157">
        <v>4000</v>
      </c>
      <c r="H10" s="157">
        <v>6000</v>
      </c>
      <c r="I10" s="157">
        <v>10000</v>
      </c>
      <c r="J10" s="157">
        <v>0</v>
      </c>
      <c r="K10" s="157">
        <v>40000</v>
      </c>
      <c r="L10" s="157">
        <v>10000</v>
      </c>
      <c r="M10" s="157">
        <v>0</v>
      </c>
      <c r="N10" s="157">
        <v>20000</v>
      </c>
      <c r="O10" s="157">
        <v>0</v>
      </c>
      <c r="P10" s="157">
        <v>0</v>
      </c>
      <c r="Q10" s="157">
        <v>40000</v>
      </c>
      <c r="R10" s="157">
        <v>7632</v>
      </c>
      <c r="S10" s="157">
        <v>0</v>
      </c>
      <c r="T10" s="157">
        <v>0</v>
      </c>
      <c r="U10" s="157">
        <v>131400</v>
      </c>
      <c r="V10" s="157">
        <v>0</v>
      </c>
      <c r="W10" s="157">
        <v>32000</v>
      </c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</row>
    <row r="11" spans="1:242" ht="26.1" customHeight="1">
      <c r="A11" s="22" t="s">
        <v>395</v>
      </c>
      <c r="B11" s="224">
        <v>2010602</v>
      </c>
      <c r="C11" s="408" t="s">
        <v>500</v>
      </c>
      <c r="D11" s="156">
        <v>330644</v>
      </c>
      <c r="E11" s="157">
        <v>23612</v>
      </c>
      <c r="F11" s="157">
        <v>6000</v>
      </c>
      <c r="G11" s="157">
        <v>4000</v>
      </c>
      <c r="H11" s="157">
        <v>6000</v>
      </c>
      <c r="I11" s="157">
        <v>10000</v>
      </c>
      <c r="J11" s="157">
        <v>0</v>
      </c>
      <c r="K11" s="157">
        <v>40000</v>
      </c>
      <c r="L11" s="157">
        <v>10000</v>
      </c>
      <c r="M11" s="157">
        <v>0</v>
      </c>
      <c r="N11" s="157">
        <v>20000</v>
      </c>
      <c r="O11" s="157">
        <v>0</v>
      </c>
      <c r="P11" s="157">
        <v>0</v>
      </c>
      <c r="Q11" s="157">
        <v>40000</v>
      </c>
      <c r="R11" s="157">
        <v>7632</v>
      </c>
      <c r="S11" s="157">
        <v>0</v>
      </c>
      <c r="T11" s="157">
        <v>0</v>
      </c>
      <c r="U11" s="157">
        <v>131400</v>
      </c>
      <c r="V11" s="157">
        <v>0</v>
      </c>
      <c r="W11" s="157">
        <v>32000</v>
      </c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honeticPr fontId="26" type="noConversion"/>
  <printOptions horizontalCentered="1"/>
  <pageMargins left="0.39370078740157483" right="0.39370078740157483" top="0.47244094488188981" bottom="0.47244094488188981" header="0.35433070866141736" footer="0.31496062992125984"/>
  <pageSetup paperSize="9" scale="8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S7"/>
  <sheetViews>
    <sheetView showGridLines="0" showZeros="0" zoomScale="115" zoomScaleNormal="115" workbookViewId="0">
      <selection activeCell="C22" sqref="C22"/>
    </sheetView>
  </sheetViews>
  <sheetFormatPr defaultColWidth="9.1640625" defaultRowHeight="11.25"/>
  <cols>
    <col min="1" max="1" width="25" style="1" customWidth="1"/>
    <col min="2" max="2" width="20" style="1" customWidth="1"/>
    <col min="3" max="3" width="56.83203125" style="1" customWidth="1"/>
    <col min="4" max="4" width="14.6640625" style="1" customWidth="1"/>
    <col min="5" max="6" width="11.6640625" style="1" customWidth="1"/>
    <col min="7" max="7" width="12.5" style="1" customWidth="1"/>
    <col min="8" max="10" width="11.6640625" style="1" customWidth="1"/>
    <col min="11" max="11" width="12.6640625" style="1" customWidth="1"/>
    <col min="12" max="15" width="11.6640625" style="1" customWidth="1"/>
    <col min="16" max="227" width="6.6640625" style="1" customWidth="1"/>
    <col min="228" max="16384" width="9.1640625" style="1"/>
  </cols>
  <sheetData>
    <row r="1" spans="1:227" ht="23.1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81"/>
      <c r="L1" s="75"/>
      <c r="M1" s="75"/>
      <c r="N1" s="75"/>
      <c r="O1" s="113" t="s">
        <v>203</v>
      </c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</row>
    <row r="2" spans="1:227" ht="23.1" customHeight="1">
      <c r="A2" s="271" t="s">
        <v>204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</row>
    <row r="3" spans="1:227" s="12" customFormat="1" ht="30.75" customHeight="1">
      <c r="A3" s="77"/>
      <c r="B3" s="77"/>
      <c r="C3" s="77"/>
      <c r="D3" s="77"/>
      <c r="E3" s="86"/>
      <c r="F3" s="86"/>
      <c r="G3" s="77"/>
      <c r="H3" s="86"/>
      <c r="I3" s="77"/>
      <c r="J3" s="77"/>
      <c r="K3" s="93"/>
      <c r="L3" s="77"/>
      <c r="M3" s="77"/>
      <c r="N3" s="304" t="s">
        <v>87</v>
      </c>
      <c r="O3" s="304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</row>
    <row r="4" spans="1:227" s="12" customFormat="1" ht="23.1" customHeight="1">
      <c r="A4" s="273" t="s">
        <v>106</v>
      </c>
      <c r="B4" s="273" t="s">
        <v>88</v>
      </c>
      <c r="C4" s="273" t="s">
        <v>107</v>
      </c>
      <c r="D4" s="280" t="s">
        <v>108</v>
      </c>
      <c r="E4" s="274" t="s">
        <v>205</v>
      </c>
      <c r="F4" s="274" t="s">
        <v>206</v>
      </c>
      <c r="G4" s="274" t="s">
        <v>207</v>
      </c>
      <c r="H4" s="274" t="s">
        <v>208</v>
      </c>
      <c r="I4" s="274" t="s">
        <v>209</v>
      </c>
      <c r="J4" s="274" t="s">
        <v>210</v>
      </c>
      <c r="K4" s="273" t="s">
        <v>211</v>
      </c>
      <c r="L4" s="273" t="s">
        <v>212</v>
      </c>
      <c r="M4" s="273" t="s">
        <v>213</v>
      </c>
      <c r="N4" s="273" t="s">
        <v>214</v>
      </c>
      <c r="O4" s="273" t="s">
        <v>215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</row>
    <row r="5" spans="1:227" s="12" customFormat="1" ht="19.5" customHeight="1">
      <c r="A5" s="273"/>
      <c r="B5" s="273"/>
      <c r="C5" s="273"/>
      <c r="D5" s="280"/>
      <c r="E5" s="274"/>
      <c r="F5" s="274"/>
      <c r="G5" s="274"/>
      <c r="H5" s="274"/>
      <c r="I5" s="274"/>
      <c r="J5" s="274"/>
      <c r="K5" s="273"/>
      <c r="L5" s="273"/>
      <c r="M5" s="273"/>
      <c r="N5" s="273"/>
      <c r="O5" s="273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</row>
    <row r="6" spans="1:227" s="12" customFormat="1" ht="39.75" customHeight="1">
      <c r="A6" s="273"/>
      <c r="B6" s="273"/>
      <c r="C6" s="273"/>
      <c r="D6" s="280"/>
      <c r="E6" s="274"/>
      <c r="F6" s="274"/>
      <c r="G6" s="274"/>
      <c r="H6" s="274"/>
      <c r="I6" s="274"/>
      <c r="J6" s="274"/>
      <c r="K6" s="273"/>
      <c r="L6" s="273"/>
      <c r="M6" s="273"/>
      <c r="N6" s="273"/>
      <c r="O6" s="273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</row>
    <row r="7" spans="1:227" ht="23.1" customHeight="1">
      <c r="A7" s="130"/>
      <c r="B7" s="146" t="s">
        <v>402</v>
      </c>
      <c r="C7" s="149" t="s">
        <v>400</v>
      </c>
      <c r="D7" s="158" t="s">
        <v>407</v>
      </c>
      <c r="E7" s="114">
        <v>0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35</vt:i4>
      </vt:variant>
    </vt:vector>
  </HeadingPairs>
  <TitlesOfParts>
    <vt:vector size="63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'部门（单位）整体支出预算绩效目标申报表'!Print_Area</vt:lpstr>
      <vt:lpstr>非税收入计划表!Print_Area</vt:lpstr>
      <vt:lpstr>'上年结转支出预算表(政府预算)'!Print_Area</vt:lpstr>
      <vt:lpstr>收入总体情况表!Print_Area</vt:lpstr>
      <vt:lpstr>项目支出预算绩效目标申报表!Print_Area</vt:lpstr>
      <vt:lpstr>'一般公共预算拨款--经费拨款预算表(按政府预算经济分类)'!Print_Area</vt:lpstr>
      <vt:lpstr>'一般公共预算基本支出情况表—对个人和家庭的补助(政府预算)'!Print_Area</vt:lpstr>
      <vt:lpstr>'一般公共预算基本支出情况表—工资福利支出(政府预算)'!Print_Area</vt:lpstr>
      <vt:lpstr>'一般公共预算基本支出情况表—商品和服务支出(政府预算)'!Print_Area</vt:lpstr>
      <vt:lpstr>'政府性基金拨款支出预算表(政府预算)'!Print_Area</vt:lpstr>
      <vt:lpstr>'支出总体情况表(政府预算)'!Print_Area</vt:lpstr>
      <vt:lpstr>'部门（单位）整体支出预算绩效目标申报表'!Print_Titles</vt:lpstr>
      <vt:lpstr>财政拨款收支总表!Print_Titles</vt:lpstr>
      <vt:lpstr>非税收入计划表!Print_Titles</vt:lpstr>
      <vt:lpstr>国有资本经营预算支出表!Print_Titles</vt:lpstr>
      <vt:lpstr>上年结转支出预算表!Print_Titles</vt:lpstr>
      <vt:lpstr>'上年结转支出预算表(政府预算)'!Print_Titles</vt:lpstr>
      <vt:lpstr>收入总体情况表!Print_Titles</vt:lpstr>
      <vt:lpstr>收支总表!Print_Titles</vt:lpstr>
      <vt:lpstr>项目支出预算绩效目标申报表!Print_Titles</vt:lpstr>
      <vt:lpstr>'一般公共预算拨款--经费拨款预算表(按部门预算经济分类)'!Print_Titles</vt:lpstr>
      <vt:lpstr>'一般公共预算拨款--经费拨款预算表(按政府预算经济分类)'!Print_Titles</vt:lpstr>
      <vt:lpstr>'一般公共预算基本支出情况表 '!Print_Titles</vt:lpstr>
      <vt:lpstr>一般公共预算基本支出情况表—对个人和家庭的补助!Print_Titles</vt:lpstr>
      <vt:lpstr>'一般公共预算基本支出情况表—对个人和家庭的补助(政府预算)'!Print_Titles</vt:lpstr>
      <vt:lpstr>一般公共预算基本支出情况表—工资福利支出!Print_Titles</vt:lpstr>
      <vt:lpstr>'一般公共预算基本支出情况表—工资福利支出(政府预算)'!Print_Titles</vt:lpstr>
      <vt:lpstr>一般公共预算基本支出情况表—商品和服务支出!Print_Titles</vt:lpstr>
      <vt:lpstr>'一般公共预算基本支出情况表—商品和服务支出(政府预算)'!Print_Titles</vt:lpstr>
      <vt:lpstr>一般公共预算支出情况表!Print_Titles</vt:lpstr>
      <vt:lpstr>政府采购预算表!Print_Titles</vt:lpstr>
      <vt:lpstr>政府性基金拨款支出预算表!Print_Titles</vt:lpstr>
      <vt:lpstr>'政府性基金拨款支出预算表(政府预算)'!Print_Titles</vt:lpstr>
      <vt:lpstr>支出总体情况表!Print_Titles</vt:lpstr>
      <vt:lpstr>'支出总体情况表(政府预算)'!Print_Titles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2023-05-29T06:20:27Z</cp:lastPrinted>
  <dcterms:created xsi:type="dcterms:W3CDTF">2017-09-19T01:54:00Z</dcterms:created>
  <dcterms:modified xsi:type="dcterms:W3CDTF">2023-05-29T07:43:37Z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2052-11.1.0.14036</vt:lpwstr>
  </property>
</Properties>
</file>