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0" tabRatio="758" firstSheet="1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definedNames>
    <definedName name="_xlnm._FilterDatabase" localSheetId="23" hidden="1">'22项目支出绩效目标表'!$A$5:$M$226</definedName>
    <definedName name="_xlnm._FilterDatabase" localSheetId="22" hidden="1">'21专项资金预算汇总表'!$A$8:$N$28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<sst xmlns="http://schemas.openxmlformats.org/spreadsheetml/2006/main" count="3306" uniqueCount="706">
  <si>
    <t>2023年部门预算公开表</t>
  </si>
  <si>
    <t>单位编码：</t>
  </si>
  <si>
    <t>401001</t>
  </si>
  <si>
    <t>单位名称：</t>
  </si>
  <si>
    <t>汨罗市自然资源局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</si>
  <si>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</si>
  <si>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</si>
  <si>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</si>
  <si>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</si>
  <si>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</si>
  <si>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</si>
  <si>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</si>
  <si>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</si>
  <si>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</si>
  <si>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</si>
  <si>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</si>
  <si>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</si>
  <si>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</si>
  <si>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</si>
  <si>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</si>
  <si>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</si>
  <si>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</si>
  <si>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</si>
  <si>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</si>
  <si>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</si>
  <si>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</si>
  <si>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</si>
  <si>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</si>
  <si>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</si>
  <si>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</si>
  <si>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政府采购预算表</t>
  </si>
  <si>
    <t>部门公开表01</t>
  </si>
  <si>
    <t>部门：401_汨罗市自然资源局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</si>
  <si>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</si>
  <si>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</si>
  <si>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</si>
  <si>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</si>
  <si>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</si>
  <si>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</si>
  <si>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</si>
  <si>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</si>
  <si>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</si>
  <si>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</si>
  <si>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</si>
  <si>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</si>
  <si>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</si>
  <si>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</si>
  <si>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</si>
  <si>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</si>
  <si>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</si>
  <si>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</si>
  <si>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</si>
  <si>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</si>
  <si>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</si>
  <si>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</si>
  <si>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</si>
  <si>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</si>
  <si>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</si>
  <si>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</si>
  <si>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</si>
  <si>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</si>
  <si>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</si>
  <si>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</si>
  <si>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</si>
  <si>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</si>
  <si>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</si>
  <si>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</si>
  <si>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</si>
  <si>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</si>
  <si>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</si>
  <si>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</si>
  <si>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</si>
  <si>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</si>
  <si>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</si>
  <si>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</si>
  <si>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</si>
  <si>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</si>
  <si>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</si>
  <si>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</si>
  <si>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</si>
  <si>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</si>
  <si>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</si>
  <si>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</si>
  <si>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</si>
  <si>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</si>
  <si>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</si>
  <si>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</si>
  <si>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</si>
  <si>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</si>
  <si>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</si>
  <si>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</si>
  <si>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</si>
  <si>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</si>
  <si>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</si>
  <si>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</si>
  <si>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</si>
  <si>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</si>
  <si>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</si>
  <si>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</si>
  <si>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</si>
  <si>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</si>
  <si>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</si>
  <si>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</si>
  <si>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</si>
  <si>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</si>
  <si>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</si>
  <si>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</si>
  <si>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</si>
  <si>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</si>
  <si>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</si>
  <si>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</si>
  <si>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</si>
  <si>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</si>
  <si>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</si>
  <si>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</si>
  <si>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</si>
  <si>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</si>
  <si>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</si>
  <si>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</si>
  <si>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</si>
  <si>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</si>
  <si>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</si>
  <si>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</si>
  <si>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</si>
  <si>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</si>
  <si>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</si>
  <si>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</si>
  <si>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</si>
  <si>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</si>
  <si>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</si>
  <si>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</si>
  <si>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</si>
  <si>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</si>
  <si>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</si>
  <si>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</si>
  <si>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</si>
  <si>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</si>
  <si>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</si>
  <si>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</si>
  <si>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</si>
  <si>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</si>
  <si>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</si>
  <si>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</si>
  <si>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</si>
  <si>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</si>
  <si>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</si>
  <si>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</si>
  <si>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</si>
  <si>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</si>
  <si>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</si>
  <si>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</si>
  <si>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</si>
  <si>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</si>
  <si>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</si>
  <si>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</si>
  <si>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401</t>
  </si>
  <si>
    <t xml:space="preserve">  401001</t>
  </si>
  <si>
    <t xml:space="preserve">  汨罗市自然资源局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</si>
  <si>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</si>
  <si>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</si>
  <si>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</si>
  <si>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</si>
  <si>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</si>
  <si>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</si>
  <si>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</si>
  <si>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</si>
  <si>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</si>
  <si>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</si>
  <si>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</si>
  <si>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</si>
  <si>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</si>
  <si>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</si>
  <si>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</si>
  <si>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</si>
  <si>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</si>
  <si>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</si>
  <si>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</si>
  <si>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</si>
  <si>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</si>
  <si>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</si>
  <si>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</si>
  <si>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</si>
  <si>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</si>
  <si>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</si>
  <si>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</si>
  <si>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</si>
  <si>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</si>
  <si>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</si>
  <si>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</si>
  <si>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</si>
  <si>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>01</t>
  </si>
  <si>
    <t xml:space="preserve">    2101101</t>
  </si>
  <si>
    <t xml:space="preserve">    行政单位医疗</t>
  </si>
  <si>
    <t>212</t>
  </si>
  <si>
    <t>城乡社区支出</t>
  </si>
  <si>
    <t>08</t>
  </si>
  <si>
    <t>21208</t>
  </si>
  <si>
    <t>国有土地使用权出让收入安排的支出</t>
  </si>
  <si>
    <t>02</t>
  </si>
  <si>
    <t xml:space="preserve">    2120802</t>
  </si>
  <si>
    <t xml:space="preserve">    土地开发支出</t>
  </si>
  <si>
    <t>03</t>
  </si>
  <si>
    <t xml:space="preserve">    2120803</t>
  </si>
  <si>
    <t xml:space="preserve">    城市建设支出</t>
  </si>
  <si>
    <t>04</t>
  </si>
  <si>
    <t xml:space="preserve">    2120804</t>
  </si>
  <si>
    <t xml:space="preserve">    农村基础设施建设支出</t>
  </si>
  <si>
    <t xml:space="preserve">    2120806</t>
  </si>
  <si>
    <t xml:space="preserve">    土地出让业务支出</t>
  </si>
  <si>
    <t xml:space="preserve">    2120899</t>
  </si>
  <si>
    <t xml:space="preserve">    其他国有土地使用权出让收入安排的支出</t>
  </si>
  <si>
    <t>10</t>
  </si>
  <si>
    <t>21210</t>
  </si>
  <si>
    <t>国有土地收益基金安排的支出</t>
  </si>
  <si>
    <t xml:space="preserve">    2121002</t>
  </si>
  <si>
    <t>220</t>
  </si>
  <si>
    <t>自然资源海洋气象等支出</t>
  </si>
  <si>
    <t>22001</t>
  </si>
  <si>
    <t>自然资源事务</t>
  </si>
  <si>
    <t xml:space="preserve">    2200101</t>
  </si>
  <si>
    <t xml:space="preserve">    行政运行</t>
  </si>
  <si>
    <t xml:space="preserve">    2200106</t>
  </si>
  <si>
    <t xml:space="preserve">    自然资源利用与保护</t>
  </si>
  <si>
    <t>09</t>
  </si>
  <si>
    <t xml:space="preserve">    2200109</t>
  </si>
  <si>
    <t xml:space="preserve">    自然资源调查与确权登记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</si>
  <si>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</si>
  <si>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</si>
  <si>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</si>
  <si>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</si>
  <si>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</si>
  <si>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</si>
  <si>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</si>
  <si>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</si>
  <si>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</si>
  <si>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</si>
  <si>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</si>
  <si>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</si>
  <si>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</si>
  <si>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</si>
  <si>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</si>
  <si>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</si>
  <si>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</si>
  <si>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</si>
  <si>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</si>
  <si>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</si>
  <si>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</si>
  <si>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</si>
  <si>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</si>
  <si>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</si>
  <si>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</si>
  <si>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</si>
  <si>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</si>
  <si>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</si>
  <si>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</si>
  <si>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</si>
  <si>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</si>
  <si>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</si>
  <si>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</si>
  <si>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</si>
  <si>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</si>
  <si>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</si>
  <si>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</si>
  <si>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</si>
  <si>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</si>
  <si>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</si>
  <si>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</si>
  <si>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</si>
  <si>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</si>
  <si>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</si>
  <si>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</si>
  <si>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</si>
  <si>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</si>
  <si>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</si>
  <si>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</si>
  <si>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</si>
  <si>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</si>
  <si>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</si>
  <si>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</si>
  <si>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</si>
  <si>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</si>
  <si>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</si>
  <si>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</si>
  <si>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</si>
  <si>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</si>
  <si>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</si>
  <si>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</si>
  <si>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</si>
  <si>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</si>
  <si>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</si>
  <si>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</si>
  <si>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</si>
  <si>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220</t>
  </si>
  <si>
    <t xml:space="preserve">   自然资源海洋气象等支出</t>
  </si>
  <si>
    <t xml:space="preserve">    22001</t>
  </si>
  <si>
    <t xml:space="preserve">    自然资源事务</t>
  </si>
  <si>
    <t xml:space="preserve">     2200101</t>
  </si>
  <si>
    <t xml:space="preserve">     行政运行</t>
  </si>
  <si>
    <t xml:space="preserve">     2200106</t>
  </si>
  <si>
    <t xml:space="preserve">     自然资源利用与保护</t>
  </si>
  <si>
    <t xml:space="preserve">     2200109</t>
  </si>
  <si>
    <t xml:space="preserve">     自然资源调查与确权登记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</si>
  <si>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</si>
  <si>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</si>
  <si>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</si>
  <si>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</si>
  <si>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</si>
  <si>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</si>
  <si>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</si>
  <si>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</si>
  <si>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</si>
  <si>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</si>
  <si>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</si>
  <si>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</si>
  <si>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</si>
  <si>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</si>
  <si>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</si>
  <si>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</si>
  <si>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</si>
  <si>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</si>
  <si>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</si>
  <si>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</si>
  <si>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</si>
  <si>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</si>
  <si>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</si>
  <si>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</si>
  <si>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</si>
  <si>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</si>
  <si>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</si>
  <si>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</si>
  <si>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30113</t>
  </si>
  <si>
    <t xml:space="preserve">  住房公积金</t>
  </si>
  <si>
    <t>303</t>
  </si>
  <si>
    <t xml:space="preserve">  30312</t>
  </si>
  <si>
    <t xml:space="preserve">  遗属补助</t>
  </si>
  <si>
    <t>302</t>
  </si>
  <si>
    <t>商品和服务支出</t>
  </si>
  <si>
    <t xml:space="preserve">  30299</t>
  </si>
  <si>
    <t xml:space="preserve">  其他商品和服务支出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</si>
  <si>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</si>
  <si>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</si>
  <si>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</si>
  <si>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</si>
  <si>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</si>
  <si>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</si>
  <si>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</si>
  <si>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</si>
  <si>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</si>
  <si>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</si>
  <si>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</si>
  <si>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</si>
  <si>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</si>
  <si>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</si>
  <si>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</si>
  <si>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</si>
  <si>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</si>
  <si>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</si>
  <si>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</si>
  <si>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</si>
  <si>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</si>
  <si>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</si>
  <si>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</si>
  <si>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</si>
  <si>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</si>
  <si>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</si>
  <si>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</si>
  <si>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</si>
  <si>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</si>
  <si>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</si>
  <si>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</si>
  <si>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</si>
  <si>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</si>
  <si>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</si>
  <si>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</si>
  <si>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</si>
  <si>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</si>
  <si>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</si>
  <si>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</si>
  <si>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</si>
  <si>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</si>
  <si>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</si>
  <si>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</si>
  <si>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</si>
  <si>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</si>
  <si>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</si>
  <si>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</si>
  <si>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</si>
  <si>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</si>
  <si>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</si>
  <si>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</si>
  <si>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</si>
  <si>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</si>
  <si>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</si>
  <si>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</si>
  <si>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</si>
  <si>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</si>
  <si>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</si>
  <si>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</si>
  <si>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</si>
  <si>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</si>
  <si>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</si>
  <si>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</si>
  <si>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</si>
  <si>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</si>
  <si>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</si>
  <si>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</si>
  <si>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</si>
  <si>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</si>
  <si>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</si>
  <si>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</si>
  <si>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</si>
  <si>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</si>
  <si>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</si>
  <si>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</si>
  <si>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</si>
  <si>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</si>
  <si>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</si>
  <si>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</si>
  <si>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</si>
  <si>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</si>
  <si>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</si>
  <si>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</si>
  <si>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</si>
  <si>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</si>
  <si>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</si>
  <si>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</si>
  <si>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</si>
  <si>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</si>
  <si>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</si>
  <si>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</si>
  <si>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</si>
  <si>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</si>
  <si>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</si>
  <si>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</si>
  <si>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</si>
  <si>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</si>
  <si>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</si>
  <si>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</si>
  <si>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</si>
  <si>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</si>
  <si>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</si>
  <si>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</si>
  <si>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 xml:space="preserve">   212</t>
  </si>
  <si>
    <t xml:space="preserve">   城乡社区支出</t>
  </si>
  <si>
    <t xml:space="preserve">    21208</t>
  </si>
  <si>
    <t xml:space="preserve">    国有土地使用权出让收入安排的支出</t>
  </si>
  <si>
    <t xml:space="preserve">     2120802</t>
  </si>
  <si>
    <t xml:space="preserve">     土地开发支出</t>
  </si>
  <si>
    <t xml:space="preserve">     2120803</t>
  </si>
  <si>
    <t xml:space="preserve">     城市建设支出</t>
  </si>
  <si>
    <t xml:space="preserve">     2120804</t>
  </si>
  <si>
    <t xml:space="preserve">     农村基础设施建设支出</t>
  </si>
  <si>
    <t xml:space="preserve">     2120806</t>
  </si>
  <si>
    <t xml:space="preserve">     土地出让业务支出</t>
  </si>
  <si>
    <t xml:space="preserve">     2120899</t>
  </si>
  <si>
    <t xml:space="preserve">     其他国有土地使用权出让收入安排的支出</t>
  </si>
  <si>
    <t xml:space="preserve">    21210</t>
  </si>
  <si>
    <t xml:space="preserve">    国有土地收益基金安排的支出</t>
  </si>
  <si>
    <t xml:space="preserve">     2121002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</si>
  <si>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</si>
  <si>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</si>
  <si>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</si>
  <si>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</si>
  <si>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</si>
  <si>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</si>
  <si>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</si>
  <si>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</si>
  <si>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</si>
  <si>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</si>
  <si>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</si>
  <si>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</si>
  <si>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</si>
  <si>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</si>
  <si>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</si>
  <si>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</si>
  <si>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</si>
  <si>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</si>
  <si>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</si>
  <si>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</si>
  <si>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</si>
  <si>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401001</t>
  </si>
  <si>
    <t xml:space="preserve">   城镇开发边界内1:500DLG生产项目专项经费</t>
  </si>
  <si>
    <t xml:space="preserve">   多规合一村庄规划编制经费</t>
  </si>
  <si>
    <t xml:space="preserve">   国土空间总体规划编制采购项目</t>
  </si>
  <si>
    <t xml:space="preserve">   农村宅基地和集体建设用地房地一体确权登记颁证工作经费</t>
  </si>
  <si>
    <t xml:space="preserve">   永久基本农田补划、计数单位服务经费</t>
  </si>
  <si>
    <t xml:space="preserve">   主体功能区优化细化报告服务采购</t>
  </si>
  <si>
    <t xml:space="preserve">   自然资源确权登记和拳击调查工作经费</t>
  </si>
  <si>
    <t xml:space="preserve">   国土空间市体检评估服务采购</t>
  </si>
  <si>
    <t xml:space="preserve">   湖南省新型基础测绘体系建设专项经费</t>
  </si>
  <si>
    <t xml:space="preserve">   控建拆违经费</t>
  </si>
  <si>
    <t xml:space="preserve">   自然资源节约集约示范县（市）创建专项经费</t>
  </si>
  <si>
    <t xml:space="preserve">   “恢复属性”地类分析评价专项经费</t>
  </si>
  <si>
    <t xml:space="preserve">   田长制专项经费</t>
  </si>
  <si>
    <t xml:space="preserve">   耕地资源质量分类年度更新与监测专项经费</t>
  </si>
  <si>
    <t xml:space="preserve">   国土空间总体规划实施评估专题研究编制</t>
  </si>
  <si>
    <t xml:space="preserve">   耕地后备资源调查专项经费</t>
  </si>
  <si>
    <t xml:space="preserve">   土地储备委员会办专项经费</t>
  </si>
  <si>
    <t xml:space="preserve">   耕地进出平衡技术服务</t>
  </si>
  <si>
    <t xml:space="preserve">   土地变更调查专项经费</t>
  </si>
  <si>
    <t xml:space="preserve">   国土变更调查日常变更专项经费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</si>
  <si>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</si>
  <si>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</si>
  <si>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</si>
  <si>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</si>
  <si>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</si>
  <si>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</si>
  <si>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</si>
  <si>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</si>
  <si>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</si>
  <si>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</si>
  <si>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</si>
  <si>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</si>
  <si>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</si>
  <si>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</si>
  <si>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城镇开发边界内1:500DLG生产项目专项经费</t>
  </si>
  <si>
    <t>按省厅要求完成对基础测绘数据进行生产与更新，实现全市城镇开发边界内的1:500地形图年度更新和汇交。</t>
  </si>
  <si>
    <t>成本指标</t>
  </si>
  <si>
    <t>经济成本指标</t>
  </si>
  <si>
    <t>将成本控制在预算范围内</t>
  </si>
  <si>
    <t>未达到指标值酌情扣分</t>
  </si>
  <si>
    <t>万元</t>
  </si>
  <si>
    <t>定量</t>
  </si>
  <si>
    <t>社会成本指标</t>
  </si>
  <si>
    <t>对社会发展可能造成的负面影响</t>
  </si>
  <si>
    <t>无</t>
  </si>
  <si>
    <t>定性</t>
  </si>
  <si>
    <t>生态环境成本指标</t>
  </si>
  <si>
    <t>对自然生态环境造成的负面影响</t>
  </si>
  <si>
    <t>产出指标</t>
  </si>
  <si>
    <t>数量指标</t>
  </si>
  <si>
    <t>完成数量</t>
  </si>
  <si>
    <t>完成基础地形测绘68.03平方公里</t>
  </si>
  <si>
    <t>个</t>
  </si>
  <si>
    <t>质量指标</t>
  </si>
  <si>
    <t>完成的质量情况</t>
  </si>
  <si>
    <t>通过省厅审查</t>
  </si>
  <si>
    <t>时效指标</t>
  </si>
  <si>
    <t>完成时间</t>
  </si>
  <si>
    <t>2023年全年</t>
  </si>
  <si>
    <t>年度</t>
  </si>
  <si>
    <t xml:space="preserve">效益指标 </t>
  </si>
  <si>
    <t>经济效益指标</t>
  </si>
  <si>
    <t>促进经济发展</t>
  </si>
  <si>
    <t>有所提升</t>
  </si>
  <si>
    <t>社会效益指标</t>
  </si>
  <si>
    <t>促进社会和谐发展</t>
  </si>
  <si>
    <t>为乡村规划提供决策依据</t>
  </si>
  <si>
    <t>生态效益指标</t>
  </si>
  <si>
    <t>生态环境改善状况</t>
  </si>
  <si>
    <t>有所改善</t>
  </si>
  <si>
    <t>可持续影响指标</t>
  </si>
  <si>
    <t>可持续发展</t>
  </si>
  <si>
    <t>持续</t>
  </si>
  <si>
    <t>满意度指标</t>
  </si>
  <si>
    <t>服务对象满意度指标</t>
  </si>
  <si>
    <t>受益对象满意度</t>
  </si>
  <si>
    <t>≥95%</t>
  </si>
  <si>
    <t>完成本年度多规合一村庄规划编制任务</t>
  </si>
  <si>
    <t>2023年完成成果质量提升</t>
  </si>
  <si>
    <t>全面推进村庄规划工作，成果质量较好</t>
  </si>
  <si>
    <t>带动农村经济发展</t>
  </si>
  <si>
    <t>完成汨罗市国土空间规划编制和报批，完成汨罗市14个乡镇国土空间规划编制，完成相关专项规划编制。</t>
  </si>
  <si>
    <t>成果需符合自然资源部和湖南省自然资源厅相关规范和技术要求。国土空间规划主体成果及国土空间规划库需报省、市人民政府审批通过。</t>
  </si>
  <si>
    <t>实现乡村振兴，深化农村宅基地房地一体确权登记</t>
  </si>
  <si>
    <t xml:space="preserve"> 控制人工成本;控制材料成本</t>
  </si>
  <si>
    <t>1.确保准确程度；2.按时完成工作</t>
  </si>
  <si>
    <t>1.调查准确程度高 2.调查错误率低</t>
  </si>
  <si>
    <t>得到群众好评;得到服务对象的认可</t>
  </si>
  <si>
    <t>实现永久基本农田补划、计数单位</t>
  </si>
  <si>
    <t>实现主体功能区优化细化</t>
  </si>
  <si>
    <t xml:space="preserve">   自然资源确权登记和权籍调查工作经费</t>
  </si>
  <si>
    <t>有利于进一步推进产权制度改革，构建系统完整的生态文明制度体系，推进国家治理体系和治理能力现代化</t>
  </si>
  <si>
    <t>自然资源统一确权登记单元个数1629个</t>
  </si>
  <si>
    <t>项目资金使用合规性</t>
  </si>
  <si>
    <t>严格按照湖南省自然资源厅办公室《关于印发&lt;湖南省新型基础测绘体系建设工作方案&gt;的通知》建立基础测绘体系，并通过质检。</t>
  </si>
  <si>
    <t>多测合一、基础测绘、平台建设</t>
  </si>
  <si>
    <t>实现我市“新增违法建设零增长，存量违法建设负增长”。</t>
  </si>
  <si>
    <t>确保控建拆违数据准确程度在1：2000基础数据</t>
  </si>
  <si>
    <t>1.调查准确程度高 2.调查错误率低1.全面推进控建拆违初始库及工作底图精细度， 2.控建拆违错误率为零</t>
  </si>
  <si>
    <t>1.完成市县数据更新、成果核查、成果汇总 2.控建拆违列入本级财政预算，省市给予适当补助</t>
  </si>
  <si>
    <t>1.控建拆违相关工作涉及范围广、参与部门多、工作任务重、技术要求高 2.做到省、市、县、乡、村层层部署</t>
  </si>
  <si>
    <t>完成资料上报，并进入自然资源部自然节约节约示范县（市）名单</t>
  </si>
  <si>
    <t>资料提交</t>
  </si>
  <si>
    <t>上交自然资源部并进入自然资源部自然节约节约示范县（市）名单</t>
  </si>
  <si>
    <t>通过创建自然资源节约集约示范县，带动当地经济发展</t>
  </si>
  <si>
    <t>提升创建自然资源节约集约示范县知名度，提高群众参与度</t>
  </si>
  <si>
    <t>生态环境有所改善</t>
  </si>
  <si>
    <t>按省厅要求完成标注“恢复属性”地类分析评价工作，汇交项目成果并通过审查。</t>
  </si>
  <si>
    <t>可控</t>
  </si>
  <si>
    <t>标注“即可恢复图斑”2053.61公顷；标注“工程恢复图斑”，955.85公顷</t>
  </si>
  <si>
    <t>有序恢复耕地</t>
  </si>
  <si>
    <t>有效保障粮食安全</t>
  </si>
  <si>
    <t>有效推进农业结构调整</t>
  </si>
  <si>
    <t>完成田长制各项工作</t>
  </si>
  <si>
    <t>按期完成小天改大田任务，并对15各乡镇按照完成情况拨付工作经费</t>
  </si>
  <si>
    <t>高质量完成整改任务。建设高标准农田。</t>
  </si>
  <si>
    <t>完成田长制各项任务</t>
  </si>
  <si>
    <t xml:space="preserve">  完成耕地资源质量分类年度更新与监测</t>
  </si>
  <si>
    <t>完成耕地资源质量分类年度更新与监测各项任务</t>
  </si>
  <si>
    <t>通过对汨罗市进行充分调研，收集有关项目的详实资料，开展汨罗市国土空间规划实施评估、国土空间开发保护现状评估、城镇开发边界划定和生态保护红线评估优化调整等4项专题研究编制工作。</t>
  </si>
  <si>
    <t>将成本控制在预算批复金额80万元以内；降低统计成本</t>
  </si>
  <si>
    <t>通过汨罗市自然资源局专题评审</t>
  </si>
  <si>
    <t>为汨罗市总体规划编制奠定坚实基础、为科学编制国土空间规划提供决策依据、合理划定汨罗市城镇开发边界、提出汨罗市生态保护红线优化调整方案</t>
  </si>
  <si>
    <t>保障生态良好</t>
  </si>
  <si>
    <t>受益对象满意度大于95%；社会公众满意度大于95%</t>
  </si>
  <si>
    <t xml:space="preserve"> 完成耕地后备资源调查专项工作</t>
  </si>
  <si>
    <t>完成耕地后备资源调查专项各项任务</t>
  </si>
  <si>
    <t>促进节约用地，提高建设用地保障能力</t>
  </si>
  <si>
    <t>1.确保储备委员会准确程度在1：2000基础数据 2.2021年下半年完成基本数据，2023年完成成果验收，发布成果</t>
  </si>
  <si>
    <t>1.全面推进土地储备初始库及工作底图精细度 2.村庄规划全覆盖错误率为零</t>
  </si>
  <si>
    <t>编制完成年度耕地进出平衡总体方案</t>
  </si>
  <si>
    <t>转出耕地10.49公顷</t>
  </si>
  <si>
    <t>能否通过审查</t>
  </si>
  <si>
    <t>粮食安全保障</t>
  </si>
  <si>
    <t>提高各级耕地保护意识</t>
  </si>
  <si>
    <t>完成土地变更调查专项工作</t>
  </si>
  <si>
    <t>完成国土变更调查日常变更工作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</si>
  <si>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</si>
  <si>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</si>
  <si>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</si>
  <si>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</si>
  <si>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</si>
  <si>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</si>
  <si>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</si>
  <si>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</si>
  <si>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</si>
  <si>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</si>
  <si>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</si>
  <si>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</si>
  <si>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</si>
  <si>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（一）切实保障全市经济发展用地需求;（二）土地出让有序开展;（三）矿山收入势头良好;（四）耕地指标收入成效显著;（五）争资争项超额完成;（六）非税收入应收尽收;（七）国有三资有效盘活;（八）积极主动协费协税。</t>
  </si>
  <si>
    <t>费用及成本有效控制</t>
  </si>
  <si>
    <t>1.控制人工成本 2.控制材料成本</t>
  </si>
  <si>
    <t>元</t>
  </si>
  <si>
    <t>节约成本</t>
  </si>
  <si>
    <t>数据完整度</t>
  </si>
  <si>
    <t>是否增加社会环境成本</t>
  </si>
  <si>
    <t>是否增加生态环境成本</t>
  </si>
  <si>
    <t>提供土地利用数据</t>
  </si>
  <si>
    <t>1.确保耕地和基本农田面积不变;2.提供土地利用数据</t>
  </si>
  <si>
    <t>提供数据依据</t>
  </si>
  <si>
    <t>资源得到合理利用</t>
  </si>
  <si>
    <t>1.充分利用闲置土地资源(荒地、空心房变绿;2.增加绿化面积，有灾无险</t>
  </si>
  <si>
    <t>提供土地资源数据</t>
  </si>
  <si>
    <t>日</t>
  </si>
  <si>
    <t>按时完成</t>
  </si>
  <si>
    <t>1.征收土地出让金 2.经费及人员</t>
  </si>
  <si>
    <t>厉行节约，促进当地经济发展</t>
  </si>
  <si>
    <t>群众办事简便</t>
  </si>
  <si>
    <t>很少有荒地荒山，充分发挥生态循环作用</t>
  </si>
  <si>
    <t>发挥资源利用效应</t>
  </si>
  <si>
    <t>是否有所提升</t>
  </si>
  <si>
    <t>是否持续</t>
  </si>
  <si>
    <t>社会公众满意度</t>
  </si>
  <si>
    <t>群众满意度</t>
  </si>
  <si>
    <t>部门公开表24</t>
  </si>
  <si>
    <t>单位：401_汨罗市自然资源局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</si>
  <si>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</si>
  <si>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</si>
  <si>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</si>
  <si>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</si>
  <si>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</si>
  <si>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</si>
  <si>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</si>
  <si>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</si>
  <si>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</si>
  <si>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</si>
  <si>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</si>
  <si>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</si>
  <si>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</si>
  <si>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</si>
  <si>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</si>
  <si>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</si>
  <si>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</si>
  <si>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</si>
  <si>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</si>
  <si>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 xml:space="preserve">  汨罗市自然资源局本级</t>
  </si>
  <si>
    <t>1</t>
  </si>
  <si>
    <t xml:space="preserve">    汨罗市自然资源局本级</t>
  </si>
  <si>
    <t>办公消耗用品及类似物品</t>
  </si>
  <si>
    <t>A09</t>
  </si>
  <si>
    <t>2200101</t>
  </si>
  <si>
    <t>通用设备</t>
  </si>
  <si>
    <t>A02</t>
  </si>
  <si>
    <t>3</t>
  </si>
  <si>
    <t>专业技术服务</t>
  </si>
  <si>
    <t>C09</t>
  </si>
  <si>
    <t>2200304</t>
  </si>
  <si>
    <t>17</t>
  </si>
  <si>
    <t>5</t>
  </si>
  <si>
    <t>广告服务</t>
  </si>
  <si>
    <t>C0806</t>
  </si>
  <si>
    <t>6</t>
  </si>
  <si>
    <t>测绘专用仪器</t>
  </si>
  <si>
    <t>A033410</t>
  </si>
  <si>
    <t>台</t>
  </si>
  <si>
    <t>7</t>
  </si>
  <si>
    <t>工程咨询管理服务</t>
  </si>
  <si>
    <t>C10</t>
  </si>
  <si>
    <t>2200201</t>
  </si>
  <si>
    <t>27</t>
  </si>
  <si>
    <t>件</t>
  </si>
  <si>
    <t>8</t>
  </si>
  <si>
    <t>信息技术服务</t>
  </si>
  <si>
    <t>C02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</si>
</sst>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9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8" applyNumberFormat="0" applyAlignment="0" applyProtection="0">
      <alignment vertical="center"/>
    </xf>
    <xf numFmtId="0" fontId="29" fillId="5" borderId="9" applyNumberFormat="0" applyAlignment="0" applyProtection="0">
      <alignment vertical="center"/>
    </xf>
    <xf numFmtId="0" fontId="30" fillId="5" borderId="8" applyNumberFormat="0" applyAlignment="0" applyProtection="0">
      <alignment vertical="center"/>
    </xf>
    <xf numFmtId="0" fontId="31" fillId="6" borderId="10" applyNumberFormat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</cellStyleXfs>
  <cellXfs count="10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4" applyNumberFormat="1" applyFont="1" applyFill="1" applyAlignment="1">
      <alignment horizontal="left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4" fillId="0" borderId="0" xfId="4" applyNumberFormat="1" applyFont="1" applyFill="1" applyAlignment="1" applyProtection="1">
      <alignment horizontal="center" vertical="center"/>
    </xf>
    <xf numFmtId="0" fontId="5" fillId="0" borderId="0" xfId="4" applyNumberFormat="1" applyFont="1" applyFill="1" applyAlignment="1">
      <alignment horizontal="left" vertical="center"/>
    </xf>
    <xf numFmtId="0" fontId="5" fillId="0" borderId="0" xfId="0" applyFont="1" applyFill="1" applyAlignment="1"/>
    <xf numFmtId="0" fontId="2" fillId="0" borderId="0" xfId="4" applyNumberFormat="1" applyFont="1" applyFill="1" applyAlignment="1">
      <alignment horizontal="left" vertical="center" wrapText="1"/>
    </xf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0" fontId="3" fillId="0" borderId="1" xfId="4" applyNumberFormat="1" applyFont="1" applyFill="1" applyBorder="1" applyAlignment="1">
      <alignment horizontal="center" vertical="center"/>
    </xf>
    <xf numFmtId="49" fontId="5" fillId="0" borderId="1" xfId="4" applyNumberFormat="1" applyFont="1" applyFill="1" applyBorder="1" applyAlignment="1">
      <alignment horizontal="left" vertical="center" wrapText="1"/>
    </xf>
    <xf numFmtId="0" fontId="2" fillId="0" borderId="1" xfId="4" applyNumberFormat="1" applyFont="1" applyFill="1" applyBorder="1" applyAlignment="1" applyProtection="1">
      <alignment horizontal="right" vertical="center" wrapText="1"/>
    </xf>
    <xf numFmtId="3" fontId="2" fillId="0" borderId="1" xfId="4" applyNumberFormat="1" applyFont="1" applyFill="1" applyBorder="1" applyAlignment="1">
      <alignment horizontal="right" vertical="center" wrapText="1"/>
    </xf>
    <xf numFmtId="49" fontId="2" fillId="0" borderId="1" xfId="4" applyNumberFormat="1" applyFont="1" applyFill="1" applyBorder="1" applyAlignment="1">
      <alignment horizontal="center" vertical="center" wrapText="1"/>
    </xf>
    <xf numFmtId="49" fontId="2" fillId="0" borderId="1" xfId="4" applyNumberFormat="1" applyFont="1" applyFill="1" applyBorder="1" applyAlignment="1">
      <alignment horizontal="left" vertical="center" wrapText="1"/>
    </xf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3" fontId="5" fillId="0" borderId="1" xfId="4" applyNumberFormat="1" applyFont="1" applyFill="1" applyBorder="1" applyAlignment="1">
      <alignment horizontal="right" vertical="center" wrapText="1"/>
    </xf>
    <xf numFmtId="43" fontId="2" fillId="0" borderId="1" xfId="4" applyNumberFormat="1" applyFont="1" applyFill="1" applyBorder="1" applyAlignment="1">
      <alignment horizontal="right" vertical="center"/>
    </xf>
    <xf numFmtId="43" fontId="2" fillId="0" borderId="1" xfId="4" applyNumberFormat="1" applyFont="1" applyFill="1" applyBorder="1" applyAlignment="1">
      <alignment horizontal="right" vertical="center" wrapText="1"/>
    </xf>
    <xf numFmtId="43" fontId="2" fillId="0" borderId="2" xfId="4" applyNumberFormat="1" applyFont="1" applyFill="1" applyBorder="1" applyAlignment="1">
      <alignment horizontal="center" vertical="center" wrapText="1"/>
    </xf>
    <xf numFmtId="43" fontId="0" fillId="0" borderId="1" xfId="0" applyNumberFormat="1" applyFont="1" applyFill="1" applyBorder="1" applyAlignment="1">
      <alignment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6" fillId="0" borderId="0" xfId="0" applyFont="1" applyFill="1" applyAlignment="1">
      <alignment horizontal="right" vertical="center" wrapText="1"/>
    </xf>
    <xf numFmtId="0" fontId="2" fillId="0" borderId="0" xfId="0" applyFont="1" applyFill="1" applyAlignment="1"/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3" xfId="0" applyNumberFormat="1" applyFont="1" applyBorder="1" applyAlignment="1">
      <alignment vertical="center" wrapText="1"/>
    </xf>
    <xf numFmtId="0" fontId="10" fillId="0" borderId="3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3" fillId="0" borderId="3" xfId="0" applyFont="1" applyBorder="1" applyAlignment="1">
      <alignment horizontal="left"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4" fontId="10" fillId="0" borderId="0" xfId="0" applyNumberFormat="1" applyFont="1" applyBorder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4" fontId="10" fillId="0" borderId="3" xfId="0" applyNumberFormat="1" applyFont="1" applyBorder="1" applyAlignment="1">
      <alignment horizontal="right" vertical="center" wrapText="1"/>
    </xf>
    <xf numFmtId="0" fontId="13" fillId="2" borderId="3" xfId="0" applyFont="1" applyFill="1" applyBorder="1" applyAlignment="1">
      <alignment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vertical="center" wrapText="1"/>
    </xf>
    <xf numFmtId="4" fontId="10" fillId="2" borderId="3" xfId="0" applyNumberFormat="1" applyFont="1" applyFill="1" applyBorder="1" applyAlignment="1">
      <alignment vertical="center" wrapText="1"/>
    </xf>
    <xf numFmtId="43" fontId="0" fillId="0" borderId="0" xfId="0" applyNumberFormat="1">
      <alignment vertical="center"/>
    </xf>
    <xf numFmtId="0" fontId="6" fillId="0" borderId="3" xfId="0" applyFont="1" applyBorder="1" applyAlignment="1">
      <alignment vertical="center" wrapText="1"/>
    </xf>
    <xf numFmtId="43" fontId="10" fillId="0" borderId="3" xfId="0" applyNumberFormat="1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6" fontId="13" fillId="0" borderId="3" xfId="0" applyNumberFormat="1" applyFont="1" applyBorder="1" applyAlignment="1">
      <alignment horizontal="right" vertical="center" wrapText="1"/>
    </xf>
    <xf numFmtId="176" fontId="10" fillId="0" borderId="3" xfId="0" applyNumberFormat="1" applyFont="1" applyBorder="1" applyAlignment="1">
      <alignment horizontal="right" vertical="center" wrapText="1"/>
    </xf>
    <xf numFmtId="0" fontId="13" fillId="2" borderId="3" xfId="0" applyFont="1" applyFill="1" applyBorder="1" applyAlignment="1">
      <alignment horizontal="center"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left" vertical="center" wrapText="1"/>
    </xf>
    <xf numFmtId="4" fontId="14" fillId="2" borderId="3" xfId="0" applyNumberFormat="1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2" borderId="3" xfId="0" applyFont="1" applyFill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P34" sqref="P34"/>
    </sheetView>
  </sheetViews>
  <sheetFormatPr defaultColWidth="10" defaultRowHeight="14" outlineLevelRow="7"/>
  <cols>
    <col min="1" max="1" width="3.62727272727273" customWidth="1"/>
    <col min="2" max="2" width="3.75454545454545" customWidth="1"/>
    <col min="3" max="3" width="4.62727272727273" customWidth="1"/>
    <col min="4" max="4" width="19.2545454545455" customWidth="1"/>
    <col min="5" max="10" width="9.75454545454545" customWidth="1"/>
  </cols>
  <sheetData>
    <row r="1" ht="73.35" customHeight="1" spans="1:9">
      <c r="A1" s="103" t="s">
        <v>0</v>
      </c>
      <c r="B1" s="103"/>
      <c r="C1" s="103"/>
      <c r="D1" s="103"/>
      <c r="E1" s="103"/>
      <c r="F1" s="103"/>
      <c r="G1" s="103"/>
      <c r="H1" s="103"/>
      <c r="I1" s="103"/>
    </row>
    <row r="2" ht="23.25" customHeight="1" spans="1:9">
      <c r="A2" s="53"/>
      <c r="B2" s="53"/>
      <c r="C2" s="53"/>
      <c r="D2" s="53"/>
      <c r="E2" s="53"/>
      <c r="F2" s="53"/>
      <c r="G2" s="53"/>
      <c r="H2" s="53"/>
      <c r="I2" s="53"/>
    </row>
    <row r="3" ht="21.6" customHeight="1" spans="1:9">
      <c r="A3" s="53"/>
      <c r="B3" s="53"/>
      <c r="C3" s="53"/>
      <c r="D3" s="53"/>
      <c r="E3" s="53"/>
      <c r="F3" s="53"/>
      <c r="G3" s="53"/>
      <c r="H3" s="53"/>
      <c r="I3" s="53"/>
    </row>
    <row r="4" ht="39.6" customHeight="1" spans="1:9">
      <c r="A4" s="104"/>
      <c r="B4" s="105"/>
      <c r="C4" s="41"/>
      <c r="D4" s="104" t="s">
        <v>1</v>
      </c>
      <c r="E4" s="105" t="s">
        <v>2</v>
      </c>
      <c r="F4" s="105"/>
      <c r="G4" s="105"/>
      <c r="H4" s="105"/>
      <c r="I4" s="41"/>
    </row>
    <row r="5" ht="54.4" customHeight="1" spans="1:9">
      <c r="A5" s="104"/>
      <c r="B5" s="105"/>
      <c r="C5" s="41"/>
      <c r="D5" s="104" t="s">
        <v>3</v>
      </c>
      <c r="E5" s="105" t="s">
        <v>4</v>
      </c>
      <c r="F5" s="105"/>
      <c r="G5" s="105"/>
      <c r="H5" s="105"/>
      <c r="I5" s="41"/>
    </row>
    <row r="6" ht="16.35" customHeight="1"/>
    <row r="7" ht="16.35" customHeight="1"/>
    <row r="8" ht="16.35" customHeight="1" spans="4:4">
      <c r="D8" s="4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abSelected="1" topLeftCell="A10" workbookViewId="0">
      <selection activeCell="E11" sqref="E11:H13"/>
    </sheetView>
  </sheetViews>
  <sheetFormatPr defaultColWidth="10" defaultRowHeight="14" outlineLevelCol="2"/>
  <cols>
    <col min="1" max="1" width="6.37272727272727" customWidth="1"/>
    <col min="2" max="2" width="9.87272727272727" customWidth="1"/>
    <col min="3" max="3" width="52.3727272727273" customWidth="1"/>
    <col min="4" max="6" width="9.75454545454545" customWidth="1"/>
  </cols>
  <sheetData>
    <row r="1" ht="32.85" customHeight="1" spans="1:3">
      <c r="A1" s="41"/>
      <c r="B1" s="52" t="s">
        <v>5</v>
      </c>
      <c r="C1" s="52"/>
    </row>
    <row r="2" ht="24.95" customHeight="1" spans="2:3">
      <c r="B2" s="52"/>
      <c r="C2" s="52"/>
    </row>
    <row r="3" ht="31.15" customHeight="1" spans="2:3">
      <c r="B3" s="95" t="s">
        <v>6</v>
      </c>
      <c r="C3" s="95"/>
    </row>
    <row r="4" ht="32.65" customHeight="1" spans="2:3">
      <c r="B4" s="96">
        <v>1</v>
      </c>
      <c r="C4" s="97" t="s">
        <v>7</v>
      </c>
    </row>
    <row r="5" ht="32.65" customHeight="1" spans="2:3">
      <c r="B5" s="96">
        <v>2</v>
      </c>
      <c r="C5" s="98" t="s">
        <v>8</v>
      </c>
    </row>
    <row r="6" ht="32.65" customHeight="1" spans="2:3">
      <c r="B6" s="96">
        <v>3</v>
      </c>
      <c r="C6" s="97" t="s">
        <v>9</v>
      </c>
    </row>
    <row r="7" ht="32.65" customHeight="1" spans="2:3">
      <c r="B7" s="96">
        <v>4</v>
      </c>
      <c r="C7" s="97" t="s">
        <v>10</v>
      </c>
    </row>
    <row r="8" ht="32.65" customHeight="1" spans="2:3">
      <c r="B8" s="96">
        <v>5</v>
      </c>
      <c r="C8" s="97" t="s">
        <v>11</v>
      </c>
    </row>
    <row r="9" ht="32.65" customHeight="1" spans="2:3">
      <c r="B9" s="96">
        <v>6</v>
      </c>
      <c r="C9" s="97" t="s">
        <v>12</v>
      </c>
    </row>
    <row r="10" ht="32.65" customHeight="1" spans="2:3">
      <c r="B10" s="96">
        <v>7</v>
      </c>
      <c r="C10" s="97" t="s">
        <v>13</v>
      </c>
    </row>
    <row r="11" ht="32.65" customHeight="1" spans="2:3">
      <c r="B11" s="96">
        <v>8</v>
      </c>
      <c r="C11" s="97" t="s">
        <v>14</v>
      </c>
    </row>
    <row r="12" ht="32.65" customHeight="1" spans="2:3">
      <c r="B12" s="96">
        <v>9</v>
      </c>
      <c r="C12" s="97" t="s">
        <v>15</v>
      </c>
    </row>
    <row r="13" ht="32.65" customHeight="1" spans="2:3">
      <c r="B13" s="96">
        <v>10</v>
      </c>
      <c r="C13" s="97" t="s">
        <v>16</v>
      </c>
    </row>
    <row r="14" ht="32.65" customHeight="1" spans="2:3">
      <c r="B14" s="96">
        <v>11</v>
      </c>
      <c r="C14" s="97" t="s">
        <v>17</v>
      </c>
    </row>
    <row r="15" ht="32.65" customHeight="1" spans="2:3">
      <c r="B15" s="96">
        <v>12</v>
      </c>
      <c r="C15" s="97" t="s">
        <v>18</v>
      </c>
    </row>
    <row r="16" ht="32.65" customHeight="1" spans="2:3">
      <c r="B16" s="96">
        <v>13</v>
      </c>
      <c r="C16" s="97" t="s">
        <v>19</v>
      </c>
    </row>
    <row r="17" ht="32.65" customHeight="1" spans="2:3">
      <c r="B17" s="96">
        <v>14</v>
      </c>
      <c r="C17" s="97" t="s">
        <v>20</v>
      </c>
    </row>
    <row r="18" ht="32.65" customHeight="1" spans="2:3">
      <c r="B18" s="96">
        <v>15</v>
      </c>
      <c r="C18" s="97" t="s">
        <v>21</v>
      </c>
    </row>
    <row r="19" ht="32.65" customHeight="1" spans="2:3">
      <c r="B19" s="96">
        <v>16</v>
      </c>
      <c r="C19" s="97" t="s">
        <v>22</v>
      </c>
    </row>
    <row r="20" ht="32.65" customHeight="1" spans="2:3">
      <c r="B20" s="96">
        <v>17</v>
      </c>
      <c r="C20" s="97" t="s">
        <v>23</v>
      </c>
    </row>
    <row r="21" ht="32.65" customHeight="1" spans="2:3">
      <c r="B21" s="96">
        <v>18</v>
      </c>
      <c r="C21" s="97" t="s">
        <v>24</v>
      </c>
    </row>
    <row r="22" ht="32.65" customHeight="1" spans="2:3">
      <c r="B22" s="96">
        <v>19</v>
      </c>
      <c r="C22" s="97" t="s">
        <v>25</v>
      </c>
    </row>
    <row r="23" ht="32.65" customHeight="1" spans="2:3">
      <c r="B23" s="96">
        <v>20</v>
      </c>
      <c r="C23" s="97" t="s">
        <v>26</v>
      </c>
    </row>
    <row r="24" ht="32.65" customHeight="1" spans="2:3">
      <c r="B24" s="96">
        <v>21</v>
      </c>
      <c r="C24" s="97" t="s">
        <v>27</v>
      </c>
    </row>
    <row r="25" ht="32.65" customHeight="1" spans="2:3">
      <c r="B25" s="96">
        <v>22</v>
      </c>
      <c r="C25" s="97" t="s">
        <v>28</v>
      </c>
    </row>
    <row r="26" ht="32.65" customHeight="1" spans="2:3">
      <c r="B26" s="99">
        <v>23</v>
      </c>
      <c r="C26" s="100" t="s">
        <v>29</v>
      </c>
    </row>
    <row r="27" ht="32.85" customHeight="1" spans="2:3">
      <c r="B27" s="101">
        <v>24</v>
      </c>
      <c r="C27" s="102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30" zoomScaleNormal="130" topLeftCell="A4" workbookViewId="0">
      <selection activeCell="B7" sqref="B7"/>
    </sheetView>
  </sheetViews>
  <sheetFormatPr defaultColWidth="10" defaultRowHeight="14" outlineLevelCol="7"/>
  <cols>
    <col min="1" max="1" width="29.5" customWidth="1"/>
    <col min="2" max="2" width="10.1272727272727" customWidth="1"/>
    <col min="3" max="3" width="23.1272727272727" customWidth="1"/>
    <col min="4" max="4" width="10.6272727272727" customWidth="1"/>
    <col min="5" max="5" width="24" customWidth="1"/>
    <col min="6" max="6" width="10.5" customWidth="1"/>
    <col min="7" max="7" width="20.2545454545455" customWidth="1"/>
    <col min="8" max="8" width="11" customWidth="1"/>
  </cols>
  <sheetData>
    <row r="1" ht="12.95" customHeight="1" spans="1:8">
      <c r="A1" s="41"/>
      <c r="H1" s="59" t="s">
        <v>31</v>
      </c>
    </row>
    <row r="2" ht="24.2" customHeight="1" spans="1:8">
      <c r="A2" s="94" t="s">
        <v>7</v>
      </c>
      <c r="B2" s="94"/>
      <c r="C2" s="94"/>
      <c r="D2" s="94"/>
      <c r="E2" s="94"/>
      <c r="F2" s="94"/>
      <c r="G2" s="94"/>
      <c r="H2" s="94"/>
    </row>
    <row r="3" ht="17.25" customHeight="1" spans="1:8">
      <c r="A3" s="53" t="s">
        <v>32</v>
      </c>
      <c r="B3" s="53"/>
      <c r="C3" s="53"/>
      <c r="D3" s="53"/>
      <c r="E3" s="53"/>
      <c r="F3" s="53"/>
      <c r="G3" s="51" t="s">
        <v>33</v>
      </c>
      <c r="H3" s="51"/>
    </row>
    <row r="4" ht="17.85" customHeight="1" spans="1:8">
      <c r="A4" s="44" t="s">
        <v>34</v>
      </c>
      <c r="B4" s="44"/>
      <c r="C4" s="44" t="s">
        <v>35</v>
      </c>
      <c r="D4" s="44"/>
      <c r="E4" s="44"/>
      <c r="F4" s="44"/>
      <c r="G4" s="44"/>
      <c r="H4" s="44"/>
    </row>
    <row r="5" ht="22.35" customHeight="1" spans="1:8">
      <c r="A5" s="44" t="s">
        <v>36</v>
      </c>
      <c r="B5" s="44" t="s">
        <v>37</v>
      </c>
      <c r="C5" s="44" t="s">
        <v>38</v>
      </c>
      <c r="D5" s="44" t="s">
        <v>37</v>
      </c>
      <c r="E5" s="44" t="s">
        <v>39</v>
      </c>
      <c r="F5" s="44" t="s">
        <v>37</v>
      </c>
      <c r="G5" s="44" t="s">
        <v>40</v>
      </c>
      <c r="H5" s="44" t="s">
        <v>37</v>
      </c>
    </row>
    <row r="6" ht="16.35" customHeight="1" spans="1:8">
      <c r="A6" s="56" t="s">
        <v>41</v>
      </c>
      <c r="B6" s="46">
        <v>2738.733134</v>
      </c>
      <c r="C6" s="45" t="s">
        <v>42</v>
      </c>
      <c r="D6" s="67"/>
      <c r="E6" s="56" t="s">
        <v>43</v>
      </c>
      <c r="F6" s="55">
        <v>2688.733134</v>
      </c>
      <c r="G6" s="45" t="s">
        <v>44</v>
      </c>
      <c r="H6" s="46">
        <v>1981.555234</v>
      </c>
    </row>
    <row r="7" ht="16.35" customHeight="1" spans="1:8">
      <c r="A7" s="45" t="s">
        <v>45</v>
      </c>
      <c r="B7" s="46">
        <v>1338.733134</v>
      </c>
      <c r="C7" s="45" t="s">
        <v>46</v>
      </c>
      <c r="D7" s="67"/>
      <c r="E7" s="45" t="s">
        <v>47</v>
      </c>
      <c r="F7" s="46">
        <v>1981.555234</v>
      </c>
      <c r="G7" s="45" t="s">
        <v>48</v>
      </c>
      <c r="H7" s="46">
        <v>2740.4559</v>
      </c>
    </row>
    <row r="8" ht="16.35" customHeight="1" spans="1:8">
      <c r="A8" s="56" t="s">
        <v>49</v>
      </c>
      <c r="B8" s="46">
        <v>1400</v>
      </c>
      <c r="C8" s="45" t="s">
        <v>50</v>
      </c>
      <c r="D8" s="67"/>
      <c r="E8" s="45" t="s">
        <v>51</v>
      </c>
      <c r="F8" s="46">
        <v>702.4259</v>
      </c>
      <c r="G8" s="45" t="s">
        <v>52</v>
      </c>
      <c r="H8" s="46"/>
    </row>
    <row r="9" ht="16.35" customHeight="1" spans="1:8">
      <c r="A9" s="45" t="s">
        <v>53</v>
      </c>
      <c r="B9" s="46">
        <v>100</v>
      </c>
      <c r="C9" s="45" t="s">
        <v>54</v>
      </c>
      <c r="D9" s="67"/>
      <c r="E9" s="45" t="s">
        <v>55</v>
      </c>
      <c r="F9" s="46">
        <v>4.752</v>
      </c>
      <c r="G9" s="45" t="s">
        <v>56</v>
      </c>
      <c r="H9" s="46"/>
    </row>
    <row r="10" ht="16.35" customHeight="1" spans="1:8">
      <c r="A10" s="45" t="s">
        <v>57</v>
      </c>
      <c r="B10" s="46"/>
      <c r="C10" s="45" t="s">
        <v>58</v>
      </c>
      <c r="D10" s="67"/>
      <c r="E10" s="56" t="s">
        <v>59</v>
      </c>
      <c r="F10" s="55">
        <v>2038.03</v>
      </c>
      <c r="G10" s="45" t="s">
        <v>60</v>
      </c>
      <c r="H10" s="46"/>
    </row>
    <row r="11" ht="16.35" customHeight="1" spans="1:8">
      <c r="A11" s="45" t="s">
        <v>61</v>
      </c>
      <c r="B11" s="46"/>
      <c r="C11" s="45" t="s">
        <v>62</v>
      </c>
      <c r="D11" s="67"/>
      <c r="E11" s="45" t="s">
        <v>63</v>
      </c>
      <c r="F11" s="46"/>
      <c r="G11" s="45" t="s">
        <v>64</v>
      </c>
      <c r="H11" s="46"/>
    </row>
    <row r="12" ht="16.35" customHeight="1" spans="1:8">
      <c r="A12" s="45" t="s">
        <v>65</v>
      </c>
      <c r="B12" s="46"/>
      <c r="C12" s="45" t="s">
        <v>66</v>
      </c>
      <c r="D12" s="67"/>
      <c r="E12" s="45" t="s">
        <v>67</v>
      </c>
      <c r="F12" s="46">
        <v>2038.03</v>
      </c>
      <c r="G12" s="45" t="s">
        <v>68</v>
      </c>
      <c r="H12" s="46"/>
    </row>
    <row r="13" ht="16.35" customHeight="1" spans="1:8">
      <c r="A13" s="45" t="s">
        <v>69</v>
      </c>
      <c r="B13" s="46">
        <v>200</v>
      </c>
      <c r="C13" s="45" t="s">
        <v>70</v>
      </c>
      <c r="D13" s="67">
        <v>335.2056</v>
      </c>
      <c r="E13" s="45" t="s">
        <v>71</v>
      </c>
      <c r="F13" s="46"/>
      <c r="G13" s="45" t="s">
        <v>72</v>
      </c>
      <c r="H13" s="46"/>
    </row>
    <row r="14" ht="16.35" customHeight="1" spans="1:8">
      <c r="A14" s="45" t="s">
        <v>73</v>
      </c>
      <c r="B14" s="46"/>
      <c r="C14" s="45" t="s">
        <v>74</v>
      </c>
      <c r="D14" s="67"/>
      <c r="E14" s="45" t="s">
        <v>75</v>
      </c>
      <c r="F14" s="46"/>
      <c r="G14" s="45" t="s">
        <v>76</v>
      </c>
      <c r="H14" s="46">
        <v>4.752</v>
      </c>
    </row>
    <row r="15" ht="16.35" customHeight="1" spans="1:8">
      <c r="A15" s="45" t="s">
        <v>77</v>
      </c>
      <c r="B15" s="46"/>
      <c r="C15" s="45" t="s">
        <v>78</v>
      </c>
      <c r="D15" s="67">
        <v>108.734958</v>
      </c>
      <c r="E15" s="45" t="s">
        <v>79</v>
      </c>
      <c r="F15" s="46"/>
      <c r="G15" s="45" t="s">
        <v>80</v>
      </c>
      <c r="H15" s="46"/>
    </row>
    <row r="16" ht="16.35" customHeight="1" spans="1:8">
      <c r="A16" s="45" t="s">
        <v>81</v>
      </c>
      <c r="B16" s="46">
        <v>1100</v>
      </c>
      <c r="C16" s="45" t="s">
        <v>82</v>
      </c>
      <c r="D16" s="67"/>
      <c r="E16" s="45" t="s">
        <v>83</v>
      </c>
      <c r="F16" s="46"/>
      <c r="G16" s="45" t="s">
        <v>84</v>
      </c>
      <c r="H16" s="46"/>
    </row>
    <row r="17" ht="16.35" customHeight="1" spans="1:8">
      <c r="A17" s="45" t="s">
        <v>85</v>
      </c>
      <c r="B17" s="46"/>
      <c r="C17" s="45" t="s">
        <v>86</v>
      </c>
      <c r="D17" s="67">
        <v>1888.03</v>
      </c>
      <c r="E17" s="45" t="s">
        <v>87</v>
      </c>
      <c r="F17" s="46"/>
      <c r="G17" s="45" t="s">
        <v>88</v>
      </c>
      <c r="H17" s="46"/>
    </row>
    <row r="18" ht="16.35" customHeight="1" spans="1:8">
      <c r="A18" s="45" t="s">
        <v>89</v>
      </c>
      <c r="B18" s="46"/>
      <c r="C18" s="45" t="s">
        <v>90</v>
      </c>
      <c r="D18" s="67"/>
      <c r="E18" s="45" t="s">
        <v>91</v>
      </c>
      <c r="F18" s="46"/>
      <c r="G18" s="45" t="s">
        <v>92</v>
      </c>
      <c r="H18" s="46"/>
    </row>
    <row r="19" ht="16.35" customHeight="1" spans="1:8">
      <c r="A19" s="45" t="s">
        <v>93</v>
      </c>
      <c r="B19" s="46"/>
      <c r="C19" s="45" t="s">
        <v>94</v>
      </c>
      <c r="D19" s="67"/>
      <c r="E19" s="45" t="s">
        <v>95</v>
      </c>
      <c r="F19" s="46"/>
      <c r="G19" s="45" t="s">
        <v>96</v>
      </c>
      <c r="H19" s="46"/>
    </row>
    <row r="20" ht="16.35" customHeight="1" spans="1:8">
      <c r="A20" s="56" t="s">
        <v>97</v>
      </c>
      <c r="B20" s="55">
        <v>1888.03</v>
      </c>
      <c r="C20" s="45" t="s">
        <v>98</v>
      </c>
      <c r="D20" s="67"/>
      <c r="E20" s="45" t="s">
        <v>99</v>
      </c>
      <c r="F20" s="46"/>
      <c r="G20" s="45"/>
      <c r="H20" s="46"/>
    </row>
    <row r="21" ht="16.35" customHeight="1" spans="1:8">
      <c r="A21" s="56" t="s">
        <v>100</v>
      </c>
      <c r="B21" s="55"/>
      <c r="C21" s="45" t="s">
        <v>101</v>
      </c>
      <c r="D21" s="67"/>
      <c r="E21" s="56" t="s">
        <v>102</v>
      </c>
      <c r="F21" s="55"/>
      <c r="G21" s="45"/>
      <c r="H21" s="46"/>
    </row>
    <row r="22" ht="16.35" customHeight="1" spans="1:8">
      <c r="A22" s="56" t="s">
        <v>103</v>
      </c>
      <c r="B22" s="55"/>
      <c r="C22" s="45" t="s">
        <v>104</v>
      </c>
      <c r="D22" s="67"/>
      <c r="E22" s="45"/>
      <c r="F22" s="45"/>
      <c r="G22" s="45"/>
      <c r="H22" s="46"/>
    </row>
    <row r="23" ht="16.35" customHeight="1" spans="1:8">
      <c r="A23" s="56" t="s">
        <v>105</v>
      </c>
      <c r="B23" s="55"/>
      <c r="C23" s="45" t="s">
        <v>106</v>
      </c>
      <c r="D23" s="67"/>
      <c r="E23" s="45"/>
      <c r="F23" s="45"/>
      <c r="G23" s="45"/>
      <c r="H23" s="46"/>
    </row>
    <row r="24" ht="16.35" customHeight="1" spans="1:8">
      <c r="A24" s="56" t="s">
        <v>107</v>
      </c>
      <c r="B24" s="55"/>
      <c r="C24" s="45" t="s">
        <v>108</v>
      </c>
      <c r="D24" s="67">
        <v>2241.2844</v>
      </c>
      <c r="E24" s="45"/>
      <c r="F24" s="45"/>
      <c r="G24" s="45"/>
      <c r="H24" s="46"/>
    </row>
    <row r="25" ht="16.35" customHeight="1" spans="1:8">
      <c r="A25" s="45" t="s">
        <v>109</v>
      </c>
      <c r="B25" s="46"/>
      <c r="C25" s="45" t="s">
        <v>110</v>
      </c>
      <c r="D25" s="67">
        <v>153.508176</v>
      </c>
      <c r="E25" s="45"/>
      <c r="F25" s="45"/>
      <c r="G25" s="45"/>
      <c r="H25" s="46"/>
    </row>
    <row r="26" ht="16.35" customHeight="1" spans="1:8">
      <c r="A26" s="45" t="s">
        <v>111</v>
      </c>
      <c r="B26" s="46"/>
      <c r="C26" s="45" t="s">
        <v>112</v>
      </c>
      <c r="D26" s="67"/>
      <c r="E26" s="45"/>
      <c r="F26" s="45"/>
      <c r="G26" s="45"/>
      <c r="H26" s="46"/>
    </row>
    <row r="27" ht="16.35" customHeight="1" spans="1:8">
      <c r="A27" s="45" t="s">
        <v>113</v>
      </c>
      <c r="B27" s="46"/>
      <c r="C27" s="45" t="s">
        <v>114</v>
      </c>
      <c r="D27" s="67"/>
      <c r="E27" s="45"/>
      <c r="F27" s="45"/>
      <c r="G27" s="45"/>
      <c r="H27" s="46"/>
    </row>
    <row r="28" ht="16.35" customHeight="1" spans="1:8">
      <c r="A28" s="56" t="s">
        <v>115</v>
      </c>
      <c r="B28" s="55"/>
      <c r="C28" s="45" t="s">
        <v>116</v>
      </c>
      <c r="D28" s="67"/>
      <c r="E28" s="45"/>
      <c r="F28" s="45"/>
      <c r="G28" s="45"/>
      <c r="H28" s="46"/>
    </row>
    <row r="29" ht="16.35" customHeight="1" spans="1:8">
      <c r="A29" s="56" t="s">
        <v>117</v>
      </c>
      <c r="B29" s="55"/>
      <c r="C29" s="45" t="s">
        <v>118</v>
      </c>
      <c r="D29" s="67"/>
      <c r="E29" s="45"/>
      <c r="F29" s="45"/>
      <c r="G29" s="45"/>
      <c r="H29" s="46"/>
    </row>
    <row r="30" ht="16.35" customHeight="1" spans="1:8">
      <c r="A30" s="56" t="s">
        <v>119</v>
      </c>
      <c r="B30" s="55"/>
      <c r="C30" s="45" t="s">
        <v>120</v>
      </c>
      <c r="D30" s="67"/>
      <c r="E30" s="45"/>
      <c r="F30" s="45"/>
      <c r="G30" s="45"/>
      <c r="H30" s="46"/>
    </row>
    <row r="31" ht="16.35" customHeight="1" spans="1:8">
      <c r="A31" s="56" t="s">
        <v>121</v>
      </c>
      <c r="B31" s="55"/>
      <c r="C31" s="45" t="s">
        <v>122</v>
      </c>
      <c r="D31" s="67"/>
      <c r="E31" s="45"/>
      <c r="F31" s="45"/>
      <c r="G31" s="45"/>
      <c r="H31" s="46"/>
    </row>
    <row r="32" ht="16.35" customHeight="1" spans="1:8">
      <c r="A32" s="56" t="s">
        <v>123</v>
      </c>
      <c r="B32" s="55">
        <v>100</v>
      </c>
      <c r="C32" s="45" t="s">
        <v>124</v>
      </c>
      <c r="D32" s="67"/>
      <c r="E32" s="45"/>
      <c r="F32" s="45"/>
      <c r="G32" s="45"/>
      <c r="H32" s="46"/>
    </row>
    <row r="33" ht="16.35" customHeight="1" spans="1:8">
      <c r="A33" s="45"/>
      <c r="B33" s="45"/>
      <c r="C33" s="45" t="s">
        <v>125</v>
      </c>
      <c r="D33" s="67"/>
      <c r="E33" s="45"/>
      <c r="F33" s="45"/>
      <c r="G33" s="45"/>
      <c r="H33" s="45"/>
    </row>
    <row r="34" ht="16.35" customHeight="1" spans="1:8">
      <c r="A34" s="45"/>
      <c r="B34" s="45"/>
      <c r="C34" s="45" t="s">
        <v>126</v>
      </c>
      <c r="D34" s="67"/>
      <c r="E34" s="45"/>
      <c r="F34" s="45"/>
      <c r="G34" s="45"/>
      <c r="H34" s="45"/>
    </row>
    <row r="35" ht="16.35" customHeight="1" spans="1:8">
      <c r="A35" s="45"/>
      <c r="B35" s="45"/>
      <c r="C35" s="45" t="s">
        <v>127</v>
      </c>
      <c r="D35" s="67"/>
      <c r="E35" s="45"/>
      <c r="F35" s="45"/>
      <c r="G35" s="45"/>
      <c r="H35" s="45"/>
    </row>
    <row r="36" ht="16.35" customHeight="1" spans="1:8">
      <c r="A36" s="45"/>
      <c r="B36" s="45"/>
      <c r="C36" s="45"/>
      <c r="D36" s="45"/>
      <c r="E36" s="45"/>
      <c r="F36" s="45"/>
      <c r="G36" s="45"/>
      <c r="H36" s="45"/>
    </row>
    <row r="37" ht="16.35" customHeight="1" spans="1:8">
      <c r="A37" s="56" t="s">
        <v>128</v>
      </c>
      <c r="B37" s="55">
        <v>4726.763134</v>
      </c>
      <c r="C37" s="56" t="s">
        <v>129</v>
      </c>
      <c r="D37" s="55">
        <v>4726.763134</v>
      </c>
      <c r="E37" s="56" t="s">
        <v>129</v>
      </c>
      <c r="F37" s="55">
        <v>4726.763134</v>
      </c>
      <c r="G37" s="56" t="s">
        <v>129</v>
      </c>
      <c r="H37" s="55">
        <v>4726.763134</v>
      </c>
    </row>
    <row r="38" ht="16.35" customHeight="1" spans="1:8">
      <c r="A38" s="56" t="s">
        <v>130</v>
      </c>
      <c r="B38" s="55"/>
      <c r="C38" s="56" t="s">
        <v>131</v>
      </c>
      <c r="D38" s="55"/>
      <c r="E38" s="56" t="s">
        <v>131</v>
      </c>
      <c r="F38" s="55"/>
      <c r="G38" s="56" t="s">
        <v>131</v>
      </c>
      <c r="H38" s="55"/>
    </row>
    <row r="39" ht="16.35" customHeight="1" spans="1:8">
      <c r="A39" s="45"/>
      <c r="B39" s="46"/>
      <c r="C39" s="45"/>
      <c r="D39" s="46"/>
      <c r="E39" s="56"/>
      <c r="F39" s="55"/>
      <c r="G39" s="56"/>
      <c r="H39" s="55"/>
    </row>
    <row r="40" ht="16.35" customHeight="1" spans="1:8">
      <c r="A40" s="56" t="s">
        <v>132</v>
      </c>
      <c r="B40" s="55">
        <v>4726.763134</v>
      </c>
      <c r="C40" s="56" t="s">
        <v>133</v>
      </c>
      <c r="D40" s="55">
        <v>4726.763134</v>
      </c>
      <c r="E40" s="56" t="s">
        <v>133</v>
      </c>
      <c r="F40" s="55">
        <v>4726.763134</v>
      </c>
      <c r="G40" s="56" t="s">
        <v>133</v>
      </c>
      <c r="H40" s="55">
        <v>4726.763134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7272727272727" customWidth="1"/>
    <col min="2" max="2" width="16.1272727272727" customWidth="1"/>
    <col min="3" max="3" width="8.25454545454545" customWidth="1"/>
    <col min="4" max="25" width="7.75454545454545" customWidth="1"/>
  </cols>
  <sheetData>
    <row r="1" ht="16.35" customHeight="1" spans="1:25">
      <c r="A1" s="41"/>
      <c r="X1" s="59" t="s">
        <v>134</v>
      </c>
      <c r="Y1" s="59"/>
    </row>
    <row r="2" ht="33.6" customHeight="1" spans="1:25">
      <c r="A2" s="63" t="s">
        <v>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</row>
    <row r="3" ht="22.35" customHeight="1" spans="1:25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1" t="s">
        <v>33</v>
      </c>
      <c r="Y3" s="51"/>
    </row>
    <row r="4" ht="22.35" customHeight="1" spans="1:25">
      <c r="A4" s="64" t="s">
        <v>135</v>
      </c>
      <c r="B4" s="64" t="s">
        <v>136</v>
      </c>
      <c r="C4" s="64" t="s">
        <v>137</v>
      </c>
      <c r="D4" s="64" t="s">
        <v>138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130</v>
      </c>
      <c r="T4" s="64"/>
      <c r="U4" s="64"/>
      <c r="V4" s="64"/>
      <c r="W4" s="64"/>
      <c r="X4" s="64"/>
      <c r="Y4" s="64"/>
    </row>
    <row r="5" ht="22.35" customHeight="1" spans="1:25">
      <c r="A5" s="64"/>
      <c r="B5" s="64"/>
      <c r="C5" s="64"/>
      <c r="D5" s="64" t="s">
        <v>139</v>
      </c>
      <c r="E5" s="64" t="s">
        <v>140</v>
      </c>
      <c r="F5" s="64" t="s">
        <v>141</v>
      </c>
      <c r="G5" s="64" t="s">
        <v>142</v>
      </c>
      <c r="H5" s="64" t="s">
        <v>143</v>
      </c>
      <c r="I5" s="64" t="s">
        <v>144</v>
      </c>
      <c r="J5" s="64" t="s">
        <v>145</v>
      </c>
      <c r="K5" s="64"/>
      <c r="L5" s="64"/>
      <c r="M5" s="64"/>
      <c r="N5" s="64" t="s">
        <v>146</v>
      </c>
      <c r="O5" s="64" t="s">
        <v>147</v>
      </c>
      <c r="P5" s="64" t="s">
        <v>148</v>
      </c>
      <c r="Q5" s="64" t="s">
        <v>149</v>
      </c>
      <c r="R5" s="64" t="s">
        <v>150</v>
      </c>
      <c r="S5" s="64" t="s">
        <v>139</v>
      </c>
      <c r="T5" s="64" t="s">
        <v>140</v>
      </c>
      <c r="U5" s="64" t="s">
        <v>141</v>
      </c>
      <c r="V5" s="64" t="s">
        <v>142</v>
      </c>
      <c r="W5" s="64" t="s">
        <v>143</v>
      </c>
      <c r="X5" s="64" t="s">
        <v>144</v>
      </c>
      <c r="Y5" s="64" t="s">
        <v>151</v>
      </c>
    </row>
    <row r="6" ht="22.3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152</v>
      </c>
      <c r="K6" s="64" t="s">
        <v>153</v>
      </c>
      <c r="L6" s="64" t="s">
        <v>154</v>
      </c>
      <c r="M6" s="64" t="s">
        <v>143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22.9" customHeight="1" spans="1:25">
      <c r="A7" s="56"/>
      <c r="B7" s="56" t="s">
        <v>137</v>
      </c>
      <c r="C7" s="69">
        <v>4726.763134</v>
      </c>
      <c r="D7" s="69">
        <v>4726.763134</v>
      </c>
      <c r="E7" s="69">
        <v>2738.733134</v>
      </c>
      <c r="F7" s="69">
        <v>1888.03</v>
      </c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>
        <v>100</v>
      </c>
      <c r="S7" s="69"/>
      <c r="T7" s="69"/>
      <c r="U7" s="69"/>
      <c r="V7" s="69"/>
      <c r="W7" s="69"/>
      <c r="X7" s="69"/>
      <c r="Y7" s="69"/>
    </row>
    <row r="8" ht="22.9" customHeight="1" spans="1:25">
      <c r="A8" s="54" t="s">
        <v>155</v>
      </c>
      <c r="B8" s="54" t="s">
        <v>4</v>
      </c>
      <c r="C8" s="69">
        <v>4726.763134</v>
      </c>
      <c r="D8" s="69">
        <v>4726.763134</v>
      </c>
      <c r="E8" s="69">
        <v>2738.733134</v>
      </c>
      <c r="F8" s="69">
        <v>1888.03</v>
      </c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>
        <v>100</v>
      </c>
      <c r="S8" s="69"/>
      <c r="T8" s="69"/>
      <c r="U8" s="69"/>
      <c r="V8" s="69"/>
      <c r="W8" s="69"/>
      <c r="X8" s="69"/>
      <c r="Y8" s="69"/>
    </row>
    <row r="9" ht="22.9" customHeight="1" spans="1:25">
      <c r="A9" s="76" t="s">
        <v>156</v>
      </c>
      <c r="B9" s="76" t="s">
        <v>157</v>
      </c>
      <c r="C9" s="67">
        <v>4726.763134</v>
      </c>
      <c r="D9" s="67">
        <v>4726.763134</v>
      </c>
      <c r="E9" s="46">
        <v>2738.733134</v>
      </c>
      <c r="F9" s="46">
        <v>1888.03</v>
      </c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>
        <v>100</v>
      </c>
      <c r="S9" s="46"/>
      <c r="T9" s="46"/>
      <c r="U9" s="46"/>
      <c r="V9" s="46"/>
      <c r="W9" s="46"/>
      <c r="X9" s="46"/>
      <c r="Y9" s="46"/>
    </row>
    <row r="10" ht="16.35" customHeight="1"/>
    <row r="11" ht="16.35" customHeight="1" spans="7:7">
      <c r="G11" s="4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workbookViewId="0">
      <selection activeCell="H10" sqref="H10"/>
    </sheetView>
  </sheetViews>
  <sheetFormatPr defaultColWidth="10" defaultRowHeight="14"/>
  <cols>
    <col min="1" max="1" width="4.62727272727273" customWidth="1"/>
    <col min="2" max="2" width="4.87272727272727" customWidth="1"/>
    <col min="3" max="3" width="5" customWidth="1"/>
    <col min="4" max="4" width="11" customWidth="1"/>
    <col min="5" max="5" width="25.7545454545455" customWidth="1"/>
    <col min="6" max="6" width="12.3727272727273" customWidth="1"/>
    <col min="7" max="7" width="11.3727272727273" customWidth="1"/>
    <col min="8" max="8" width="14" customWidth="1"/>
    <col min="9" max="9" width="14.7545454545455" customWidth="1"/>
    <col min="10" max="11" width="17.5" customWidth="1"/>
  </cols>
  <sheetData>
    <row r="1" ht="16.35" customHeight="1" spans="1:11">
      <c r="A1" s="41"/>
      <c r="D1" s="83"/>
      <c r="K1" s="59" t="s">
        <v>158</v>
      </c>
    </row>
    <row r="2" ht="31.9" customHeight="1" spans="1:11">
      <c r="A2" s="63" t="s">
        <v>9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24.95" customHeight="1" spans="1:11">
      <c r="A3" s="84" t="s">
        <v>32</v>
      </c>
      <c r="B3" s="84"/>
      <c r="C3" s="84"/>
      <c r="D3" s="84"/>
      <c r="E3" s="84"/>
      <c r="F3" s="84"/>
      <c r="G3" s="84"/>
      <c r="H3" s="84"/>
      <c r="I3" s="84"/>
      <c r="J3" s="84"/>
      <c r="K3" s="51" t="s">
        <v>33</v>
      </c>
    </row>
    <row r="4" ht="27.6" customHeight="1" spans="1:11">
      <c r="A4" s="44" t="s">
        <v>159</v>
      </c>
      <c r="B4" s="44"/>
      <c r="C4" s="44"/>
      <c r="D4" s="44" t="s">
        <v>160</v>
      </c>
      <c r="E4" s="44" t="s">
        <v>161</v>
      </c>
      <c r="F4" s="44" t="s">
        <v>137</v>
      </c>
      <c r="G4" s="44" t="s">
        <v>162</v>
      </c>
      <c r="H4" s="44" t="s">
        <v>163</v>
      </c>
      <c r="I4" s="44" t="s">
        <v>164</v>
      </c>
      <c r="J4" s="44" t="s">
        <v>165</v>
      </c>
      <c r="K4" s="44" t="s">
        <v>166</v>
      </c>
    </row>
    <row r="5" ht="25.9" customHeight="1" spans="1:11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</row>
    <row r="6" ht="22.9" customHeight="1" spans="1:11">
      <c r="A6" s="74"/>
      <c r="B6" s="74"/>
      <c r="C6" s="74"/>
      <c r="D6" s="85" t="s">
        <v>137</v>
      </c>
      <c r="E6" s="85"/>
      <c r="F6" s="86">
        <v>4726.763134</v>
      </c>
      <c r="G6" s="86">
        <v>2688.733134</v>
      </c>
      <c r="H6" s="86">
        <v>2038.03</v>
      </c>
      <c r="I6" s="86">
        <v>0</v>
      </c>
      <c r="J6" s="85"/>
      <c r="K6" s="85"/>
    </row>
    <row r="7" ht="22.9" customHeight="1" spans="1:11">
      <c r="A7" s="87"/>
      <c r="B7" s="87"/>
      <c r="C7" s="87"/>
      <c r="D7" s="88" t="s">
        <v>155</v>
      </c>
      <c r="E7" s="88" t="s">
        <v>4</v>
      </c>
      <c r="F7" s="86">
        <v>4726.763134</v>
      </c>
      <c r="G7" s="86">
        <v>2688.733134</v>
      </c>
      <c r="H7" s="86">
        <v>2038.03</v>
      </c>
      <c r="I7" s="86">
        <v>0</v>
      </c>
      <c r="J7" s="92"/>
      <c r="K7" s="92"/>
    </row>
    <row r="8" ht="22.9" customHeight="1" spans="1:11">
      <c r="A8" s="87"/>
      <c r="B8" s="87"/>
      <c r="C8" s="87"/>
      <c r="D8" s="88" t="s">
        <v>156</v>
      </c>
      <c r="E8" s="88" t="s">
        <v>157</v>
      </c>
      <c r="F8" s="86">
        <v>4726.763134</v>
      </c>
      <c r="G8" s="86">
        <v>2688.733134</v>
      </c>
      <c r="H8" s="86">
        <v>2038.03</v>
      </c>
      <c r="I8" s="86">
        <v>0</v>
      </c>
      <c r="J8" s="92"/>
      <c r="K8" s="92"/>
    </row>
    <row r="9" ht="22.9" customHeight="1" spans="1:11">
      <c r="A9" s="64" t="s">
        <v>170</v>
      </c>
      <c r="B9" s="64"/>
      <c r="C9" s="64"/>
      <c r="D9" s="54" t="s">
        <v>170</v>
      </c>
      <c r="E9" s="54" t="s">
        <v>171</v>
      </c>
      <c r="F9" s="69">
        <v>335.2056</v>
      </c>
      <c r="G9" s="69">
        <v>335.2056</v>
      </c>
      <c r="H9" s="69">
        <v>0</v>
      </c>
      <c r="I9" s="69">
        <v>0</v>
      </c>
      <c r="J9" s="82"/>
      <c r="K9" s="82"/>
    </row>
    <row r="10" ht="22.9" customHeight="1" spans="1:11">
      <c r="A10" s="64" t="s">
        <v>170</v>
      </c>
      <c r="B10" s="64" t="s">
        <v>172</v>
      </c>
      <c r="C10" s="64"/>
      <c r="D10" s="54" t="s">
        <v>173</v>
      </c>
      <c r="E10" s="54" t="s">
        <v>174</v>
      </c>
      <c r="F10" s="69">
        <v>307.016352</v>
      </c>
      <c r="G10" s="69">
        <v>307.016352</v>
      </c>
      <c r="H10" s="69">
        <v>0</v>
      </c>
      <c r="I10" s="69">
        <v>0</v>
      </c>
      <c r="J10" s="82"/>
      <c r="K10" s="82"/>
    </row>
    <row r="11" ht="22.9" customHeight="1" spans="1:11">
      <c r="A11" s="89" t="s">
        <v>170</v>
      </c>
      <c r="B11" s="89" t="s">
        <v>172</v>
      </c>
      <c r="C11" s="89" t="s">
        <v>172</v>
      </c>
      <c r="D11" s="90" t="s">
        <v>175</v>
      </c>
      <c r="E11" s="90" t="s">
        <v>176</v>
      </c>
      <c r="F11" s="91">
        <v>204.677568</v>
      </c>
      <c r="G11" s="91">
        <v>204.677568</v>
      </c>
      <c r="H11" s="91"/>
      <c r="I11" s="91"/>
      <c r="J11" s="93"/>
      <c r="K11" s="93"/>
    </row>
    <row r="12" ht="22.9" customHeight="1" spans="1:11">
      <c r="A12" s="89" t="s">
        <v>170</v>
      </c>
      <c r="B12" s="89" t="s">
        <v>172</v>
      </c>
      <c r="C12" s="89" t="s">
        <v>177</v>
      </c>
      <c r="D12" s="90" t="s">
        <v>178</v>
      </c>
      <c r="E12" s="90" t="s">
        <v>179</v>
      </c>
      <c r="F12" s="91">
        <v>102.338784</v>
      </c>
      <c r="G12" s="91">
        <v>102.338784</v>
      </c>
      <c r="H12" s="91"/>
      <c r="I12" s="91"/>
      <c r="J12" s="93"/>
      <c r="K12" s="93"/>
    </row>
    <row r="13" ht="22.9" customHeight="1" spans="1:11">
      <c r="A13" s="64" t="s">
        <v>170</v>
      </c>
      <c r="B13" s="64" t="s">
        <v>180</v>
      </c>
      <c r="C13" s="64"/>
      <c r="D13" s="54" t="s">
        <v>181</v>
      </c>
      <c r="E13" s="54" t="s">
        <v>182</v>
      </c>
      <c r="F13" s="69">
        <v>28.189248</v>
      </c>
      <c r="G13" s="69">
        <v>28.189248</v>
      </c>
      <c r="H13" s="69">
        <v>0</v>
      </c>
      <c r="I13" s="69">
        <v>0</v>
      </c>
      <c r="J13" s="82"/>
      <c r="K13" s="82"/>
    </row>
    <row r="14" ht="22.9" customHeight="1" spans="1:11">
      <c r="A14" s="89" t="s">
        <v>170</v>
      </c>
      <c r="B14" s="89" t="s">
        <v>180</v>
      </c>
      <c r="C14" s="89" t="s">
        <v>180</v>
      </c>
      <c r="D14" s="90" t="s">
        <v>183</v>
      </c>
      <c r="E14" s="90" t="s">
        <v>184</v>
      </c>
      <c r="F14" s="91">
        <v>28.189248</v>
      </c>
      <c r="G14" s="91">
        <v>28.189248</v>
      </c>
      <c r="H14" s="91"/>
      <c r="I14" s="91"/>
      <c r="J14" s="93"/>
      <c r="K14" s="93"/>
    </row>
    <row r="15" ht="22.9" customHeight="1" spans="1:11">
      <c r="A15" s="64" t="s">
        <v>185</v>
      </c>
      <c r="B15" s="64"/>
      <c r="C15" s="64"/>
      <c r="D15" s="54" t="s">
        <v>185</v>
      </c>
      <c r="E15" s="54" t="s">
        <v>186</v>
      </c>
      <c r="F15" s="69">
        <v>108.734958</v>
      </c>
      <c r="G15" s="69">
        <v>108.734958</v>
      </c>
      <c r="H15" s="69">
        <v>0</v>
      </c>
      <c r="I15" s="69">
        <v>0</v>
      </c>
      <c r="J15" s="82"/>
      <c r="K15" s="82"/>
    </row>
    <row r="16" ht="22.9" customHeight="1" spans="1:11">
      <c r="A16" s="64" t="s">
        <v>185</v>
      </c>
      <c r="B16" s="64" t="s">
        <v>187</v>
      </c>
      <c r="C16" s="64"/>
      <c r="D16" s="54" t="s">
        <v>188</v>
      </c>
      <c r="E16" s="54" t="s">
        <v>189</v>
      </c>
      <c r="F16" s="69">
        <v>108.734958</v>
      </c>
      <c r="G16" s="69">
        <v>108.734958</v>
      </c>
      <c r="H16" s="69">
        <v>0</v>
      </c>
      <c r="I16" s="69">
        <v>0</v>
      </c>
      <c r="J16" s="82"/>
      <c r="K16" s="82"/>
    </row>
    <row r="17" ht="22.9" customHeight="1" spans="1:11">
      <c r="A17" s="89" t="s">
        <v>185</v>
      </c>
      <c r="B17" s="89" t="s">
        <v>187</v>
      </c>
      <c r="C17" s="89" t="s">
        <v>190</v>
      </c>
      <c r="D17" s="90" t="s">
        <v>191</v>
      </c>
      <c r="E17" s="90" t="s">
        <v>192</v>
      </c>
      <c r="F17" s="91">
        <v>108.734958</v>
      </c>
      <c r="G17" s="91">
        <v>108.734958</v>
      </c>
      <c r="H17" s="91"/>
      <c r="I17" s="91"/>
      <c r="J17" s="93"/>
      <c r="K17" s="93"/>
    </row>
    <row r="18" ht="22.9" customHeight="1" spans="1:11">
      <c r="A18" s="64" t="s">
        <v>193</v>
      </c>
      <c r="B18" s="64"/>
      <c r="C18" s="64"/>
      <c r="D18" s="54" t="s">
        <v>193</v>
      </c>
      <c r="E18" s="54" t="s">
        <v>194</v>
      </c>
      <c r="F18" s="69">
        <v>1888.03</v>
      </c>
      <c r="G18" s="69">
        <v>0</v>
      </c>
      <c r="H18" s="69">
        <v>1888.03</v>
      </c>
      <c r="I18" s="69">
        <v>0</v>
      </c>
      <c r="J18" s="82"/>
      <c r="K18" s="82"/>
    </row>
    <row r="19" ht="22.9" customHeight="1" spans="1:11">
      <c r="A19" s="64" t="s">
        <v>193</v>
      </c>
      <c r="B19" s="64" t="s">
        <v>195</v>
      </c>
      <c r="C19" s="64"/>
      <c r="D19" s="54" t="s">
        <v>196</v>
      </c>
      <c r="E19" s="54" t="s">
        <v>197</v>
      </c>
      <c r="F19" s="69">
        <v>1853.03</v>
      </c>
      <c r="G19" s="69">
        <v>0</v>
      </c>
      <c r="H19" s="69">
        <v>1853.03</v>
      </c>
      <c r="I19" s="69">
        <v>0</v>
      </c>
      <c r="J19" s="82"/>
      <c r="K19" s="82"/>
    </row>
    <row r="20" ht="22.9" customHeight="1" spans="1:11">
      <c r="A20" s="89" t="s">
        <v>193</v>
      </c>
      <c r="B20" s="89" t="s">
        <v>195</v>
      </c>
      <c r="C20" s="89" t="s">
        <v>198</v>
      </c>
      <c r="D20" s="90" t="s">
        <v>199</v>
      </c>
      <c r="E20" s="90" t="s">
        <v>200</v>
      </c>
      <c r="F20" s="91">
        <v>852.23</v>
      </c>
      <c r="G20" s="91"/>
      <c r="H20" s="91">
        <v>852.23</v>
      </c>
      <c r="I20" s="91"/>
      <c r="J20" s="93"/>
      <c r="K20" s="93"/>
    </row>
    <row r="21" ht="22.9" customHeight="1" spans="1:11">
      <c r="A21" s="89" t="s">
        <v>193</v>
      </c>
      <c r="B21" s="89" t="s">
        <v>195</v>
      </c>
      <c r="C21" s="89" t="s">
        <v>201</v>
      </c>
      <c r="D21" s="90" t="s">
        <v>202</v>
      </c>
      <c r="E21" s="90" t="s">
        <v>203</v>
      </c>
      <c r="F21" s="91">
        <v>338.45</v>
      </c>
      <c r="G21" s="91"/>
      <c r="H21" s="91">
        <v>338.45</v>
      </c>
      <c r="I21" s="91"/>
      <c r="J21" s="93"/>
      <c r="K21" s="93"/>
    </row>
    <row r="22" ht="22.9" customHeight="1" spans="1:11">
      <c r="A22" s="89" t="s">
        <v>193</v>
      </c>
      <c r="B22" s="89" t="s">
        <v>195</v>
      </c>
      <c r="C22" s="89" t="s">
        <v>204</v>
      </c>
      <c r="D22" s="90" t="s">
        <v>205</v>
      </c>
      <c r="E22" s="90" t="s">
        <v>206</v>
      </c>
      <c r="F22" s="91">
        <v>307.35</v>
      </c>
      <c r="G22" s="91"/>
      <c r="H22" s="91">
        <v>307.35</v>
      </c>
      <c r="I22" s="91"/>
      <c r="J22" s="93"/>
      <c r="K22" s="93"/>
    </row>
    <row r="23" ht="22.9" customHeight="1" spans="1:11">
      <c r="A23" s="89" t="s">
        <v>193</v>
      </c>
      <c r="B23" s="89" t="s">
        <v>195</v>
      </c>
      <c r="C23" s="89" t="s">
        <v>177</v>
      </c>
      <c r="D23" s="90" t="s">
        <v>207</v>
      </c>
      <c r="E23" s="90" t="s">
        <v>208</v>
      </c>
      <c r="F23" s="91">
        <v>315</v>
      </c>
      <c r="G23" s="91"/>
      <c r="H23" s="91">
        <v>315</v>
      </c>
      <c r="I23" s="91"/>
      <c r="J23" s="93"/>
      <c r="K23" s="93"/>
    </row>
    <row r="24" ht="22.9" customHeight="1" spans="1:11">
      <c r="A24" s="89" t="s">
        <v>193</v>
      </c>
      <c r="B24" s="89" t="s">
        <v>195</v>
      </c>
      <c r="C24" s="89" t="s">
        <v>180</v>
      </c>
      <c r="D24" s="90" t="s">
        <v>209</v>
      </c>
      <c r="E24" s="90" t="s">
        <v>210</v>
      </c>
      <c r="F24" s="91">
        <v>40</v>
      </c>
      <c r="G24" s="91"/>
      <c r="H24" s="91">
        <v>40</v>
      </c>
      <c r="I24" s="91"/>
      <c r="J24" s="93"/>
      <c r="K24" s="93"/>
    </row>
    <row r="25" ht="22.9" customHeight="1" spans="1:11">
      <c r="A25" s="64" t="s">
        <v>193</v>
      </c>
      <c r="B25" s="64" t="s">
        <v>211</v>
      </c>
      <c r="C25" s="64"/>
      <c r="D25" s="54" t="s">
        <v>212</v>
      </c>
      <c r="E25" s="54" t="s">
        <v>213</v>
      </c>
      <c r="F25" s="69">
        <v>35</v>
      </c>
      <c r="G25" s="69">
        <v>0</v>
      </c>
      <c r="H25" s="69">
        <v>35</v>
      </c>
      <c r="I25" s="69">
        <v>0</v>
      </c>
      <c r="J25" s="82"/>
      <c r="K25" s="82"/>
    </row>
    <row r="26" ht="22.9" customHeight="1" spans="1:11">
      <c r="A26" s="89" t="s">
        <v>193</v>
      </c>
      <c r="B26" s="89" t="s">
        <v>211</v>
      </c>
      <c r="C26" s="89" t="s">
        <v>198</v>
      </c>
      <c r="D26" s="90" t="s">
        <v>214</v>
      </c>
      <c r="E26" s="90" t="s">
        <v>200</v>
      </c>
      <c r="F26" s="91">
        <v>35</v>
      </c>
      <c r="G26" s="91"/>
      <c r="H26" s="91">
        <v>35</v>
      </c>
      <c r="I26" s="91"/>
      <c r="J26" s="93"/>
      <c r="K26" s="93"/>
    </row>
    <row r="27" ht="22.9" customHeight="1" spans="1:11">
      <c r="A27" s="64" t="s">
        <v>215</v>
      </c>
      <c r="B27" s="64"/>
      <c r="C27" s="64"/>
      <c r="D27" s="54" t="s">
        <v>215</v>
      </c>
      <c r="E27" s="54" t="s">
        <v>216</v>
      </c>
      <c r="F27" s="69">
        <v>2241.2844</v>
      </c>
      <c r="G27" s="69">
        <v>2091.2844</v>
      </c>
      <c r="H27" s="69">
        <v>150</v>
      </c>
      <c r="I27" s="69">
        <v>0</v>
      </c>
      <c r="J27" s="82"/>
      <c r="K27" s="82"/>
    </row>
    <row r="28" ht="22.9" customHeight="1" spans="1:11">
      <c r="A28" s="64" t="s">
        <v>215</v>
      </c>
      <c r="B28" s="64" t="s">
        <v>190</v>
      </c>
      <c r="C28" s="64"/>
      <c r="D28" s="54" t="s">
        <v>217</v>
      </c>
      <c r="E28" s="54" t="s">
        <v>218</v>
      </c>
      <c r="F28" s="69">
        <v>2241.2844</v>
      </c>
      <c r="G28" s="69">
        <v>2091.2844</v>
      </c>
      <c r="H28" s="69">
        <v>150</v>
      </c>
      <c r="I28" s="69">
        <v>0</v>
      </c>
      <c r="J28" s="82"/>
      <c r="K28" s="82"/>
    </row>
    <row r="29" ht="22.9" customHeight="1" spans="1:11">
      <c r="A29" s="89" t="s">
        <v>215</v>
      </c>
      <c r="B29" s="89" t="s">
        <v>190</v>
      </c>
      <c r="C29" s="89" t="s">
        <v>190</v>
      </c>
      <c r="D29" s="90" t="s">
        <v>219</v>
      </c>
      <c r="E29" s="90" t="s">
        <v>220</v>
      </c>
      <c r="F29" s="91">
        <v>2091.2844</v>
      </c>
      <c r="G29" s="91">
        <v>2091.2844</v>
      </c>
      <c r="H29" s="91"/>
      <c r="I29" s="91"/>
      <c r="J29" s="93"/>
      <c r="K29" s="93"/>
    </row>
    <row r="30" ht="22.9" customHeight="1" spans="1:11">
      <c r="A30" s="89" t="s">
        <v>215</v>
      </c>
      <c r="B30" s="89" t="s">
        <v>190</v>
      </c>
      <c r="C30" s="89" t="s">
        <v>177</v>
      </c>
      <c r="D30" s="90" t="s">
        <v>221</v>
      </c>
      <c r="E30" s="90" t="s">
        <v>222</v>
      </c>
      <c r="F30" s="91">
        <v>100</v>
      </c>
      <c r="G30" s="91"/>
      <c r="H30" s="91">
        <v>100</v>
      </c>
      <c r="I30" s="91"/>
      <c r="J30" s="93"/>
      <c r="K30" s="93"/>
    </row>
    <row r="31" ht="22.9" customHeight="1" spans="1:11">
      <c r="A31" s="89" t="s">
        <v>215</v>
      </c>
      <c r="B31" s="89" t="s">
        <v>190</v>
      </c>
      <c r="C31" s="89" t="s">
        <v>223</v>
      </c>
      <c r="D31" s="90" t="s">
        <v>224</v>
      </c>
      <c r="E31" s="90" t="s">
        <v>225</v>
      </c>
      <c r="F31" s="91">
        <v>50</v>
      </c>
      <c r="G31" s="91"/>
      <c r="H31" s="91">
        <v>50</v>
      </c>
      <c r="I31" s="91"/>
      <c r="J31" s="93"/>
      <c r="K31" s="93"/>
    </row>
    <row r="32" ht="22.9" customHeight="1" spans="1:11">
      <c r="A32" s="64" t="s">
        <v>226</v>
      </c>
      <c r="B32" s="64"/>
      <c r="C32" s="64"/>
      <c r="D32" s="54" t="s">
        <v>226</v>
      </c>
      <c r="E32" s="54" t="s">
        <v>227</v>
      </c>
      <c r="F32" s="69">
        <v>153.508176</v>
      </c>
      <c r="G32" s="69">
        <v>153.508176</v>
      </c>
      <c r="H32" s="69">
        <v>0</v>
      </c>
      <c r="I32" s="69">
        <v>0</v>
      </c>
      <c r="J32" s="82"/>
      <c r="K32" s="82"/>
    </row>
    <row r="33" ht="22.9" customHeight="1" spans="1:11">
      <c r="A33" s="64" t="s">
        <v>226</v>
      </c>
      <c r="B33" s="64" t="s">
        <v>198</v>
      </c>
      <c r="C33" s="64"/>
      <c r="D33" s="54" t="s">
        <v>228</v>
      </c>
      <c r="E33" s="54" t="s">
        <v>229</v>
      </c>
      <c r="F33" s="69">
        <v>153.508176</v>
      </c>
      <c r="G33" s="69">
        <v>153.508176</v>
      </c>
      <c r="H33" s="69">
        <v>0</v>
      </c>
      <c r="I33" s="69">
        <v>0</v>
      </c>
      <c r="J33" s="82"/>
      <c r="K33" s="82"/>
    </row>
    <row r="34" ht="22.9" customHeight="1" spans="1:11">
      <c r="A34" s="89" t="s">
        <v>226</v>
      </c>
      <c r="B34" s="89" t="s">
        <v>198</v>
      </c>
      <c r="C34" s="89" t="s">
        <v>190</v>
      </c>
      <c r="D34" s="90" t="s">
        <v>230</v>
      </c>
      <c r="E34" s="90" t="s">
        <v>231</v>
      </c>
      <c r="F34" s="91">
        <v>153.508176</v>
      </c>
      <c r="G34" s="91">
        <v>153.508176</v>
      </c>
      <c r="H34" s="91"/>
      <c r="I34" s="91"/>
      <c r="J34" s="93"/>
      <c r="K34" s="93"/>
    </row>
    <row r="3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4"/>
  <sheetViews>
    <sheetView workbookViewId="0">
      <selection activeCell="A1" sqref="A1"/>
    </sheetView>
  </sheetViews>
  <sheetFormatPr defaultColWidth="10" defaultRowHeight="14"/>
  <cols>
    <col min="1" max="1" width="3.62727272727273" customWidth="1"/>
    <col min="2" max="2" width="4.75454545454545" customWidth="1"/>
    <col min="3" max="3" width="4.62727272727273" customWidth="1"/>
    <col min="4" max="4" width="9.12727272727273" customWidth="1"/>
    <col min="5" max="5" width="18.6272727272727" customWidth="1"/>
    <col min="6" max="6" width="9.25454545454545" customWidth="1"/>
    <col min="7" max="8" width="7.75454545454545" customWidth="1"/>
    <col min="9" max="12" width="7.12727272727273" customWidth="1"/>
    <col min="13" max="13" width="6.75454545454545" customWidth="1"/>
    <col min="14" max="17" width="7.12727272727273" customWidth="1"/>
    <col min="18" max="18" width="7" customWidth="1"/>
    <col min="19" max="20" width="7.12727272727273" customWidth="1"/>
    <col min="21" max="21" width="9.75454545454545" customWidth="1"/>
  </cols>
  <sheetData>
    <row r="1" ht="16.35" customHeight="1" spans="1:20">
      <c r="A1" s="41"/>
      <c r="S1" s="59" t="s">
        <v>232</v>
      </c>
      <c r="T1" s="59"/>
    </row>
    <row r="2" ht="42.2" customHeight="1" spans="1:20">
      <c r="A2" s="63" t="s">
        <v>10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19.9" customHeight="1" spans="1:20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33</v>
      </c>
      <c r="T3" s="51"/>
    </row>
    <row r="4" ht="19.9" customHeight="1" spans="1:20">
      <c r="A4" s="64" t="s">
        <v>159</v>
      </c>
      <c r="B4" s="64"/>
      <c r="C4" s="64"/>
      <c r="D4" s="64" t="s">
        <v>233</v>
      </c>
      <c r="E4" s="64" t="s">
        <v>234</v>
      </c>
      <c r="F4" s="64" t="s">
        <v>235</v>
      </c>
      <c r="G4" s="64" t="s">
        <v>236</v>
      </c>
      <c r="H4" s="64" t="s">
        <v>237</v>
      </c>
      <c r="I4" s="64" t="s">
        <v>238</v>
      </c>
      <c r="J4" s="64" t="s">
        <v>239</v>
      </c>
      <c r="K4" s="64" t="s">
        <v>240</v>
      </c>
      <c r="L4" s="64" t="s">
        <v>241</v>
      </c>
      <c r="M4" s="64" t="s">
        <v>242</v>
      </c>
      <c r="N4" s="64" t="s">
        <v>243</v>
      </c>
      <c r="O4" s="64" t="s">
        <v>244</v>
      </c>
      <c r="P4" s="64" t="s">
        <v>245</v>
      </c>
      <c r="Q4" s="64" t="s">
        <v>246</v>
      </c>
      <c r="R4" s="64" t="s">
        <v>247</v>
      </c>
      <c r="S4" s="64" t="s">
        <v>248</v>
      </c>
      <c r="T4" s="64" t="s">
        <v>249</v>
      </c>
    </row>
    <row r="5" ht="20.65" customHeight="1" spans="1:20">
      <c r="A5" s="64" t="s">
        <v>167</v>
      </c>
      <c r="B5" s="64" t="s">
        <v>168</v>
      </c>
      <c r="C5" s="64" t="s">
        <v>169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22.9" customHeight="1" spans="1:20">
      <c r="A6" s="56"/>
      <c r="B6" s="56"/>
      <c r="C6" s="56"/>
      <c r="D6" s="56"/>
      <c r="E6" s="56" t="s">
        <v>137</v>
      </c>
      <c r="F6" s="55">
        <v>4726.763134</v>
      </c>
      <c r="G6" s="55">
        <v>1981.555234</v>
      </c>
      <c r="H6" s="55">
        <v>2740.4559</v>
      </c>
      <c r="I6" s="55"/>
      <c r="J6" s="55"/>
      <c r="K6" s="55"/>
      <c r="L6" s="55"/>
      <c r="M6" s="55"/>
      <c r="N6" s="55"/>
      <c r="O6" s="55">
        <v>4.752</v>
      </c>
      <c r="P6" s="55"/>
      <c r="Q6" s="55"/>
      <c r="R6" s="55"/>
      <c r="S6" s="55"/>
      <c r="T6" s="55"/>
    </row>
    <row r="7" ht="22.9" customHeight="1" spans="1:20">
      <c r="A7" s="56"/>
      <c r="B7" s="56"/>
      <c r="C7" s="56"/>
      <c r="D7" s="54" t="s">
        <v>155</v>
      </c>
      <c r="E7" s="54" t="s">
        <v>4</v>
      </c>
      <c r="F7" s="55">
        <v>4726.763134</v>
      </c>
      <c r="G7" s="55">
        <v>1981.555234</v>
      </c>
      <c r="H7" s="55">
        <v>2740.4559</v>
      </c>
      <c r="I7" s="55"/>
      <c r="J7" s="55"/>
      <c r="K7" s="55"/>
      <c r="L7" s="55"/>
      <c r="M7" s="55"/>
      <c r="N7" s="55"/>
      <c r="O7" s="55">
        <v>4.752</v>
      </c>
      <c r="P7" s="55"/>
      <c r="Q7" s="55"/>
      <c r="R7" s="55"/>
      <c r="S7" s="55"/>
      <c r="T7" s="55"/>
    </row>
    <row r="8" ht="22.9" customHeight="1" spans="1:20">
      <c r="A8" s="68"/>
      <c r="B8" s="68"/>
      <c r="C8" s="68"/>
      <c r="D8" s="66" t="s">
        <v>156</v>
      </c>
      <c r="E8" s="66" t="s">
        <v>157</v>
      </c>
      <c r="F8" s="82">
        <v>4726.763134</v>
      </c>
      <c r="G8" s="82">
        <v>1981.555234</v>
      </c>
      <c r="H8" s="82">
        <v>2740.4559</v>
      </c>
      <c r="I8" s="82"/>
      <c r="J8" s="82"/>
      <c r="K8" s="82"/>
      <c r="L8" s="82"/>
      <c r="M8" s="82"/>
      <c r="N8" s="82"/>
      <c r="O8" s="82">
        <v>4.752</v>
      </c>
      <c r="P8" s="82"/>
      <c r="Q8" s="82"/>
      <c r="R8" s="82"/>
      <c r="S8" s="82"/>
      <c r="T8" s="82"/>
    </row>
    <row r="9" ht="22.9" customHeight="1" spans="1:20">
      <c r="A9" s="64" t="s">
        <v>170</v>
      </c>
      <c r="B9" s="64"/>
      <c r="C9" s="64"/>
      <c r="D9" s="54" t="s">
        <v>170</v>
      </c>
      <c r="E9" s="54" t="s">
        <v>171</v>
      </c>
      <c r="F9" s="69">
        <v>335.2056</v>
      </c>
      <c r="G9" s="69">
        <v>335.2056</v>
      </c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22.9" customHeight="1" spans="1:20">
      <c r="A10" s="64" t="s">
        <v>170</v>
      </c>
      <c r="B10" s="64" t="s">
        <v>172</v>
      </c>
      <c r="C10" s="64"/>
      <c r="D10" s="54" t="s">
        <v>173</v>
      </c>
      <c r="E10" s="54" t="s">
        <v>174</v>
      </c>
      <c r="F10" s="69">
        <v>307.016352</v>
      </c>
      <c r="G10" s="69">
        <v>307.016352</v>
      </c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22.9" customHeight="1" spans="1:20">
      <c r="A11" s="70" t="s">
        <v>170</v>
      </c>
      <c r="B11" s="70" t="s">
        <v>172</v>
      </c>
      <c r="C11" s="70" t="s">
        <v>172</v>
      </c>
      <c r="D11" s="65" t="s">
        <v>175</v>
      </c>
      <c r="E11" s="65" t="s">
        <v>176</v>
      </c>
      <c r="F11" s="72">
        <v>204.677568</v>
      </c>
      <c r="G11" s="72">
        <v>204.677568</v>
      </c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</row>
    <row r="12" ht="22.9" customHeight="1" spans="1:20">
      <c r="A12" s="70" t="s">
        <v>170</v>
      </c>
      <c r="B12" s="70" t="s">
        <v>172</v>
      </c>
      <c r="C12" s="70" t="s">
        <v>177</v>
      </c>
      <c r="D12" s="65" t="s">
        <v>178</v>
      </c>
      <c r="E12" s="65" t="s">
        <v>179</v>
      </c>
      <c r="F12" s="72">
        <v>102.338784</v>
      </c>
      <c r="G12" s="72">
        <v>102.338784</v>
      </c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</row>
    <row r="13" ht="22.9" customHeight="1" spans="1:20">
      <c r="A13" s="64" t="s">
        <v>170</v>
      </c>
      <c r="B13" s="64" t="s">
        <v>180</v>
      </c>
      <c r="C13" s="64"/>
      <c r="D13" s="54" t="s">
        <v>181</v>
      </c>
      <c r="E13" s="54" t="s">
        <v>182</v>
      </c>
      <c r="F13" s="69">
        <v>28.189248</v>
      </c>
      <c r="G13" s="69">
        <v>28.189248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</row>
    <row r="14" ht="22.9" customHeight="1" spans="1:20">
      <c r="A14" s="70" t="s">
        <v>170</v>
      </c>
      <c r="B14" s="70" t="s">
        <v>180</v>
      </c>
      <c r="C14" s="70" t="s">
        <v>180</v>
      </c>
      <c r="D14" s="65" t="s">
        <v>183</v>
      </c>
      <c r="E14" s="65" t="s">
        <v>184</v>
      </c>
      <c r="F14" s="72">
        <v>28.189248</v>
      </c>
      <c r="G14" s="72">
        <v>28.189248</v>
      </c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</row>
    <row r="15" ht="22.9" customHeight="1" spans="1:20">
      <c r="A15" s="64" t="s">
        <v>185</v>
      </c>
      <c r="B15" s="64"/>
      <c r="C15" s="64"/>
      <c r="D15" s="54" t="s">
        <v>185</v>
      </c>
      <c r="E15" s="54" t="s">
        <v>186</v>
      </c>
      <c r="F15" s="69">
        <v>108.734958</v>
      </c>
      <c r="G15" s="69">
        <v>108.734958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22.9" customHeight="1" spans="1:20">
      <c r="A16" s="64" t="s">
        <v>185</v>
      </c>
      <c r="B16" s="64" t="s">
        <v>187</v>
      </c>
      <c r="C16" s="64"/>
      <c r="D16" s="54" t="s">
        <v>188</v>
      </c>
      <c r="E16" s="54" t="s">
        <v>189</v>
      </c>
      <c r="F16" s="69">
        <v>108.734958</v>
      </c>
      <c r="G16" s="69">
        <v>108.734958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9" customHeight="1" spans="1:20">
      <c r="A17" s="70" t="s">
        <v>185</v>
      </c>
      <c r="B17" s="70" t="s">
        <v>187</v>
      </c>
      <c r="C17" s="70" t="s">
        <v>190</v>
      </c>
      <c r="D17" s="65" t="s">
        <v>191</v>
      </c>
      <c r="E17" s="65" t="s">
        <v>192</v>
      </c>
      <c r="F17" s="72">
        <v>108.734958</v>
      </c>
      <c r="G17" s="72">
        <v>108.734958</v>
      </c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</row>
    <row r="18" ht="22.9" customHeight="1" spans="1:20">
      <c r="A18" s="64" t="s">
        <v>193</v>
      </c>
      <c r="B18" s="64"/>
      <c r="C18" s="64"/>
      <c r="D18" s="54" t="s">
        <v>193</v>
      </c>
      <c r="E18" s="54" t="s">
        <v>194</v>
      </c>
      <c r="F18" s="69">
        <v>1888.03</v>
      </c>
      <c r="G18" s="69"/>
      <c r="H18" s="69">
        <v>1888.03</v>
      </c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22.9" customHeight="1" spans="1:20">
      <c r="A19" s="64" t="s">
        <v>193</v>
      </c>
      <c r="B19" s="64" t="s">
        <v>195</v>
      </c>
      <c r="C19" s="64"/>
      <c r="D19" s="54" t="s">
        <v>196</v>
      </c>
      <c r="E19" s="54" t="s">
        <v>197</v>
      </c>
      <c r="F19" s="69">
        <v>1853.03</v>
      </c>
      <c r="G19" s="69"/>
      <c r="H19" s="69">
        <v>1853.03</v>
      </c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</row>
    <row r="20" ht="22.9" customHeight="1" spans="1:20">
      <c r="A20" s="70" t="s">
        <v>193</v>
      </c>
      <c r="B20" s="70" t="s">
        <v>195</v>
      </c>
      <c r="C20" s="70" t="s">
        <v>198</v>
      </c>
      <c r="D20" s="65" t="s">
        <v>199</v>
      </c>
      <c r="E20" s="65" t="s">
        <v>200</v>
      </c>
      <c r="F20" s="72">
        <v>852.23</v>
      </c>
      <c r="G20" s="72"/>
      <c r="H20" s="72">
        <v>852.23</v>
      </c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</row>
    <row r="21" ht="22.9" customHeight="1" spans="1:20">
      <c r="A21" s="70" t="s">
        <v>193</v>
      </c>
      <c r="B21" s="70" t="s">
        <v>195</v>
      </c>
      <c r="C21" s="70" t="s">
        <v>201</v>
      </c>
      <c r="D21" s="65" t="s">
        <v>202</v>
      </c>
      <c r="E21" s="65" t="s">
        <v>203</v>
      </c>
      <c r="F21" s="72">
        <v>338.45</v>
      </c>
      <c r="G21" s="72"/>
      <c r="H21" s="72">
        <v>338.45</v>
      </c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</row>
    <row r="22" ht="22.9" customHeight="1" spans="1:20">
      <c r="A22" s="70" t="s">
        <v>193</v>
      </c>
      <c r="B22" s="70" t="s">
        <v>195</v>
      </c>
      <c r="C22" s="70" t="s">
        <v>204</v>
      </c>
      <c r="D22" s="65" t="s">
        <v>205</v>
      </c>
      <c r="E22" s="65" t="s">
        <v>206</v>
      </c>
      <c r="F22" s="72">
        <v>307.35</v>
      </c>
      <c r="G22" s="72"/>
      <c r="H22" s="72">
        <v>307.35</v>
      </c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</row>
    <row r="23" ht="22.9" customHeight="1" spans="1:20">
      <c r="A23" s="70" t="s">
        <v>193</v>
      </c>
      <c r="B23" s="70" t="s">
        <v>195</v>
      </c>
      <c r="C23" s="70" t="s">
        <v>177</v>
      </c>
      <c r="D23" s="65" t="s">
        <v>207</v>
      </c>
      <c r="E23" s="65" t="s">
        <v>208</v>
      </c>
      <c r="F23" s="72">
        <v>315</v>
      </c>
      <c r="G23" s="72"/>
      <c r="H23" s="72">
        <v>315</v>
      </c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</row>
    <row r="24" ht="22.9" customHeight="1" spans="1:20">
      <c r="A24" s="70" t="s">
        <v>193</v>
      </c>
      <c r="B24" s="70" t="s">
        <v>195</v>
      </c>
      <c r="C24" s="70" t="s">
        <v>180</v>
      </c>
      <c r="D24" s="65" t="s">
        <v>209</v>
      </c>
      <c r="E24" s="65" t="s">
        <v>210</v>
      </c>
      <c r="F24" s="72">
        <v>40</v>
      </c>
      <c r="G24" s="72"/>
      <c r="H24" s="72">
        <v>40</v>
      </c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</row>
    <row r="25" ht="22.9" customHeight="1" spans="1:20">
      <c r="A25" s="64" t="s">
        <v>193</v>
      </c>
      <c r="B25" s="64" t="s">
        <v>211</v>
      </c>
      <c r="C25" s="64"/>
      <c r="D25" s="54" t="s">
        <v>212</v>
      </c>
      <c r="E25" s="54" t="s">
        <v>213</v>
      </c>
      <c r="F25" s="69">
        <v>35</v>
      </c>
      <c r="G25" s="69"/>
      <c r="H25" s="69">
        <v>35</v>
      </c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</row>
    <row r="26" ht="22.9" customHeight="1" spans="1:20">
      <c r="A26" s="70" t="s">
        <v>193</v>
      </c>
      <c r="B26" s="70" t="s">
        <v>211</v>
      </c>
      <c r="C26" s="70" t="s">
        <v>198</v>
      </c>
      <c r="D26" s="65" t="s">
        <v>214</v>
      </c>
      <c r="E26" s="65" t="s">
        <v>200</v>
      </c>
      <c r="F26" s="72">
        <v>35</v>
      </c>
      <c r="G26" s="72"/>
      <c r="H26" s="72">
        <v>35</v>
      </c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</row>
    <row r="27" ht="22.9" customHeight="1" spans="1:20">
      <c r="A27" s="64" t="s">
        <v>215</v>
      </c>
      <c r="B27" s="64"/>
      <c r="C27" s="64"/>
      <c r="D27" s="54" t="s">
        <v>215</v>
      </c>
      <c r="E27" s="54" t="s">
        <v>216</v>
      </c>
      <c r="F27" s="69">
        <v>2241.2844</v>
      </c>
      <c r="G27" s="69">
        <v>1384.1065</v>
      </c>
      <c r="H27" s="69">
        <v>852.4259</v>
      </c>
      <c r="I27" s="69"/>
      <c r="J27" s="69"/>
      <c r="K27" s="69"/>
      <c r="L27" s="69"/>
      <c r="M27" s="69"/>
      <c r="N27" s="69"/>
      <c r="O27" s="69">
        <v>4.752</v>
      </c>
      <c r="P27" s="69"/>
      <c r="Q27" s="69"/>
      <c r="R27" s="69"/>
      <c r="S27" s="69"/>
      <c r="T27" s="69"/>
    </row>
    <row r="28" ht="22.9" customHeight="1" spans="1:20">
      <c r="A28" s="64" t="s">
        <v>215</v>
      </c>
      <c r="B28" s="64" t="s">
        <v>190</v>
      </c>
      <c r="C28" s="64"/>
      <c r="D28" s="54" t="s">
        <v>217</v>
      </c>
      <c r="E28" s="54" t="s">
        <v>218</v>
      </c>
      <c r="F28" s="69">
        <v>2241.2844</v>
      </c>
      <c r="G28" s="69">
        <v>1384.1065</v>
      </c>
      <c r="H28" s="69">
        <v>852.4259</v>
      </c>
      <c r="I28" s="69"/>
      <c r="J28" s="69"/>
      <c r="K28" s="69"/>
      <c r="L28" s="69"/>
      <c r="M28" s="69"/>
      <c r="N28" s="69"/>
      <c r="O28" s="69">
        <v>4.752</v>
      </c>
      <c r="P28" s="69"/>
      <c r="Q28" s="69"/>
      <c r="R28" s="69"/>
      <c r="S28" s="69"/>
      <c r="T28" s="69"/>
    </row>
    <row r="29" ht="22.9" customHeight="1" spans="1:20">
      <c r="A29" s="70" t="s">
        <v>215</v>
      </c>
      <c r="B29" s="70" t="s">
        <v>190</v>
      </c>
      <c r="C29" s="70" t="s">
        <v>190</v>
      </c>
      <c r="D29" s="65" t="s">
        <v>219</v>
      </c>
      <c r="E29" s="65" t="s">
        <v>220</v>
      </c>
      <c r="F29" s="72">
        <v>2091.2844</v>
      </c>
      <c r="G29" s="72">
        <v>1384.1065</v>
      </c>
      <c r="H29" s="72">
        <v>702.4259</v>
      </c>
      <c r="I29" s="72"/>
      <c r="J29" s="72"/>
      <c r="K29" s="72"/>
      <c r="L29" s="72"/>
      <c r="M29" s="72"/>
      <c r="N29" s="72"/>
      <c r="O29" s="72">
        <v>4.752</v>
      </c>
      <c r="P29" s="72"/>
      <c r="Q29" s="72"/>
      <c r="R29" s="72"/>
      <c r="S29" s="72"/>
      <c r="T29" s="72"/>
    </row>
    <row r="30" ht="22.9" customHeight="1" spans="1:20">
      <c r="A30" s="70" t="s">
        <v>215</v>
      </c>
      <c r="B30" s="70" t="s">
        <v>190</v>
      </c>
      <c r="C30" s="70" t="s">
        <v>177</v>
      </c>
      <c r="D30" s="65" t="s">
        <v>221</v>
      </c>
      <c r="E30" s="65" t="s">
        <v>222</v>
      </c>
      <c r="F30" s="72">
        <v>100</v>
      </c>
      <c r="G30" s="72"/>
      <c r="H30" s="72">
        <v>100</v>
      </c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</row>
    <row r="31" ht="22.9" customHeight="1" spans="1:20">
      <c r="A31" s="70" t="s">
        <v>215</v>
      </c>
      <c r="B31" s="70" t="s">
        <v>190</v>
      </c>
      <c r="C31" s="70" t="s">
        <v>223</v>
      </c>
      <c r="D31" s="65" t="s">
        <v>224</v>
      </c>
      <c r="E31" s="65" t="s">
        <v>225</v>
      </c>
      <c r="F31" s="72">
        <v>50</v>
      </c>
      <c r="G31" s="72"/>
      <c r="H31" s="72">
        <v>50</v>
      </c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</row>
    <row r="32" ht="22.9" customHeight="1" spans="1:20">
      <c r="A32" s="64" t="s">
        <v>226</v>
      </c>
      <c r="B32" s="64"/>
      <c r="C32" s="64"/>
      <c r="D32" s="54" t="s">
        <v>226</v>
      </c>
      <c r="E32" s="54" t="s">
        <v>227</v>
      </c>
      <c r="F32" s="69">
        <v>153.508176</v>
      </c>
      <c r="G32" s="69">
        <v>153.508176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</row>
    <row r="33" ht="22.9" customHeight="1" spans="1:20">
      <c r="A33" s="64" t="s">
        <v>226</v>
      </c>
      <c r="B33" s="64" t="s">
        <v>198</v>
      </c>
      <c r="C33" s="64"/>
      <c r="D33" s="54" t="s">
        <v>228</v>
      </c>
      <c r="E33" s="54" t="s">
        <v>229</v>
      </c>
      <c r="F33" s="69">
        <v>153.508176</v>
      </c>
      <c r="G33" s="69">
        <v>153.508176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</row>
    <row r="34" ht="22.9" customHeight="1" spans="1:20">
      <c r="A34" s="70" t="s">
        <v>226</v>
      </c>
      <c r="B34" s="70" t="s">
        <v>198</v>
      </c>
      <c r="C34" s="70" t="s">
        <v>190</v>
      </c>
      <c r="D34" s="65" t="s">
        <v>230</v>
      </c>
      <c r="E34" s="65" t="s">
        <v>231</v>
      </c>
      <c r="F34" s="72">
        <v>153.508176</v>
      </c>
      <c r="G34" s="72">
        <v>153.508176</v>
      </c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4"/>
  <sheetViews>
    <sheetView workbookViewId="0">
      <selection activeCell="A1" sqref="A1"/>
    </sheetView>
  </sheetViews>
  <sheetFormatPr defaultColWidth="10" defaultRowHeight="14"/>
  <cols>
    <col min="1" max="2" width="4.12727272727273" customWidth="1"/>
    <col min="3" max="3" width="4.25454545454545" customWidth="1"/>
    <col min="4" max="4" width="7.5" customWidth="1"/>
    <col min="5" max="5" width="15.1272727272727" customWidth="1"/>
    <col min="6" max="6" width="9" customWidth="1"/>
    <col min="7" max="7" width="7.75454545454545" customWidth="1"/>
    <col min="8" max="8" width="6.75454545454545" customWidth="1"/>
    <col min="9" max="16" width="7.12727272727273" customWidth="1"/>
    <col min="17" max="17" width="5.87272727272727" customWidth="1"/>
    <col min="18" max="21" width="7.12727272727273" customWidth="1"/>
    <col min="22" max="22" width="9.75454545454545" customWidth="1"/>
  </cols>
  <sheetData>
    <row r="1" ht="16.35" customHeight="1" spans="1:21">
      <c r="A1" s="41"/>
      <c r="T1" s="59" t="s">
        <v>250</v>
      </c>
      <c r="U1" s="59"/>
    </row>
    <row r="2" ht="37.15" customHeight="1" spans="1:21">
      <c r="A2" s="63" t="s">
        <v>11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ht="24.2" customHeight="1" spans="1:21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1" t="s">
        <v>33</v>
      </c>
      <c r="U3" s="51"/>
    </row>
    <row r="4" ht="22.35" customHeight="1" spans="1:21">
      <c r="A4" s="64" t="s">
        <v>159</v>
      </c>
      <c r="B4" s="64"/>
      <c r="C4" s="64"/>
      <c r="D4" s="64" t="s">
        <v>233</v>
      </c>
      <c r="E4" s="64" t="s">
        <v>234</v>
      </c>
      <c r="F4" s="64" t="s">
        <v>251</v>
      </c>
      <c r="G4" s="64" t="s">
        <v>162</v>
      </c>
      <c r="H4" s="64"/>
      <c r="I4" s="64"/>
      <c r="J4" s="64"/>
      <c r="K4" s="64" t="s">
        <v>163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9.6" customHeight="1" spans="1:21">
      <c r="A5" s="64" t="s">
        <v>167</v>
      </c>
      <c r="B5" s="64" t="s">
        <v>168</v>
      </c>
      <c r="C5" s="64" t="s">
        <v>169</v>
      </c>
      <c r="D5" s="64"/>
      <c r="E5" s="64"/>
      <c r="F5" s="64"/>
      <c r="G5" s="64" t="s">
        <v>137</v>
      </c>
      <c r="H5" s="64" t="s">
        <v>252</v>
      </c>
      <c r="I5" s="64" t="s">
        <v>253</v>
      </c>
      <c r="J5" s="64" t="s">
        <v>244</v>
      </c>
      <c r="K5" s="64" t="s">
        <v>137</v>
      </c>
      <c r="L5" s="64" t="s">
        <v>254</v>
      </c>
      <c r="M5" s="64" t="s">
        <v>255</v>
      </c>
      <c r="N5" s="64" t="s">
        <v>256</v>
      </c>
      <c r="O5" s="64" t="s">
        <v>246</v>
      </c>
      <c r="P5" s="64" t="s">
        <v>257</v>
      </c>
      <c r="Q5" s="64" t="s">
        <v>258</v>
      </c>
      <c r="R5" s="64" t="s">
        <v>259</v>
      </c>
      <c r="S5" s="64" t="s">
        <v>242</v>
      </c>
      <c r="T5" s="64" t="s">
        <v>245</v>
      </c>
      <c r="U5" s="64" t="s">
        <v>249</v>
      </c>
    </row>
    <row r="6" ht="22.9" customHeight="1" spans="1:21">
      <c r="A6" s="56"/>
      <c r="B6" s="56"/>
      <c r="C6" s="56"/>
      <c r="D6" s="56"/>
      <c r="E6" s="56" t="s">
        <v>137</v>
      </c>
      <c r="F6" s="55">
        <v>4726.763134</v>
      </c>
      <c r="G6" s="55">
        <v>2688.733134</v>
      </c>
      <c r="H6" s="55">
        <v>1981.555234</v>
      </c>
      <c r="I6" s="55">
        <v>702.4259</v>
      </c>
      <c r="J6" s="55">
        <v>4.752</v>
      </c>
      <c r="K6" s="55">
        <v>2038.03</v>
      </c>
      <c r="L6" s="55"/>
      <c r="M6" s="55">
        <v>2038.03</v>
      </c>
      <c r="N6" s="55"/>
      <c r="O6" s="55"/>
      <c r="P6" s="55"/>
      <c r="Q6" s="55"/>
      <c r="R6" s="55"/>
      <c r="S6" s="55"/>
      <c r="T6" s="55"/>
      <c r="U6" s="55"/>
    </row>
    <row r="7" ht="22.9" customHeight="1" spans="1:21">
      <c r="A7" s="56"/>
      <c r="B7" s="56"/>
      <c r="C7" s="56"/>
      <c r="D7" s="54" t="s">
        <v>155</v>
      </c>
      <c r="E7" s="54" t="s">
        <v>4</v>
      </c>
      <c r="F7" s="69">
        <v>4726.763134</v>
      </c>
      <c r="G7" s="55">
        <v>2688.733134</v>
      </c>
      <c r="H7" s="55">
        <v>1981.555234</v>
      </c>
      <c r="I7" s="55">
        <v>702.4259</v>
      </c>
      <c r="J7" s="55">
        <v>4.752</v>
      </c>
      <c r="K7" s="55">
        <v>2038.03</v>
      </c>
      <c r="L7" s="55">
        <v>0</v>
      </c>
      <c r="M7" s="55">
        <v>2038.03</v>
      </c>
      <c r="N7" s="55"/>
      <c r="O7" s="55"/>
      <c r="P7" s="55"/>
      <c r="Q7" s="55"/>
      <c r="R7" s="55"/>
      <c r="S7" s="55"/>
      <c r="T7" s="55"/>
      <c r="U7" s="55"/>
    </row>
    <row r="8" ht="22.9" customHeight="1" spans="1:21">
      <c r="A8" s="68"/>
      <c r="B8" s="68"/>
      <c r="C8" s="68"/>
      <c r="D8" s="66" t="s">
        <v>156</v>
      </c>
      <c r="E8" s="66" t="s">
        <v>157</v>
      </c>
      <c r="F8" s="69">
        <v>4726.763134</v>
      </c>
      <c r="G8" s="69">
        <v>2688.733134</v>
      </c>
      <c r="H8" s="69">
        <v>1981.555234</v>
      </c>
      <c r="I8" s="69">
        <v>702.4259</v>
      </c>
      <c r="J8" s="69">
        <v>4.752</v>
      </c>
      <c r="K8" s="69">
        <v>2038.03</v>
      </c>
      <c r="L8" s="69"/>
      <c r="M8" s="69">
        <v>2038.03</v>
      </c>
      <c r="N8" s="69"/>
      <c r="O8" s="69"/>
      <c r="P8" s="69"/>
      <c r="Q8" s="69"/>
      <c r="R8" s="69"/>
      <c r="S8" s="69"/>
      <c r="T8" s="69"/>
      <c r="U8" s="69"/>
    </row>
    <row r="9" ht="22.9" customHeight="1" spans="1:21">
      <c r="A9" s="64" t="s">
        <v>170</v>
      </c>
      <c r="B9" s="64"/>
      <c r="C9" s="64"/>
      <c r="D9" s="54" t="s">
        <v>170</v>
      </c>
      <c r="E9" s="54" t="s">
        <v>171</v>
      </c>
      <c r="F9" s="69">
        <v>335.2056</v>
      </c>
      <c r="G9" s="69">
        <v>335.2056</v>
      </c>
      <c r="H9" s="69">
        <v>335.2056</v>
      </c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</row>
    <row r="10" ht="22.9" customHeight="1" spans="1:21">
      <c r="A10" s="64" t="s">
        <v>170</v>
      </c>
      <c r="B10" s="64" t="s">
        <v>172</v>
      </c>
      <c r="C10" s="64"/>
      <c r="D10" s="54" t="s">
        <v>173</v>
      </c>
      <c r="E10" s="54" t="s">
        <v>174</v>
      </c>
      <c r="F10" s="69">
        <v>307.016352</v>
      </c>
      <c r="G10" s="69">
        <v>307.016352</v>
      </c>
      <c r="H10" s="69">
        <v>307.016352</v>
      </c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</row>
    <row r="11" ht="22.9" customHeight="1" spans="1:21">
      <c r="A11" s="70" t="s">
        <v>170</v>
      </c>
      <c r="B11" s="70" t="s">
        <v>172</v>
      </c>
      <c r="C11" s="70" t="s">
        <v>172</v>
      </c>
      <c r="D11" s="65" t="s">
        <v>175</v>
      </c>
      <c r="E11" s="65" t="s">
        <v>176</v>
      </c>
      <c r="F11" s="67">
        <v>204.677568</v>
      </c>
      <c r="G11" s="46">
        <v>204.677568</v>
      </c>
      <c r="H11" s="46">
        <v>204.677568</v>
      </c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</row>
    <row r="12" ht="22.9" customHeight="1" spans="1:21">
      <c r="A12" s="70" t="s">
        <v>170</v>
      </c>
      <c r="B12" s="70" t="s">
        <v>172</v>
      </c>
      <c r="C12" s="70" t="s">
        <v>177</v>
      </c>
      <c r="D12" s="65" t="s">
        <v>178</v>
      </c>
      <c r="E12" s="65" t="s">
        <v>179</v>
      </c>
      <c r="F12" s="67">
        <v>102.338784</v>
      </c>
      <c r="G12" s="46">
        <v>102.338784</v>
      </c>
      <c r="H12" s="46">
        <v>102.338784</v>
      </c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</row>
    <row r="13" ht="22.9" customHeight="1" spans="1:21">
      <c r="A13" s="64" t="s">
        <v>170</v>
      </c>
      <c r="B13" s="64" t="s">
        <v>180</v>
      </c>
      <c r="C13" s="64"/>
      <c r="D13" s="54" t="s">
        <v>181</v>
      </c>
      <c r="E13" s="54" t="s">
        <v>182</v>
      </c>
      <c r="F13" s="69">
        <v>28.189248</v>
      </c>
      <c r="G13" s="69">
        <v>28.189248</v>
      </c>
      <c r="H13" s="69">
        <v>28.189248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</row>
    <row r="14" ht="22.9" customHeight="1" spans="1:21">
      <c r="A14" s="70" t="s">
        <v>170</v>
      </c>
      <c r="B14" s="70" t="s">
        <v>180</v>
      </c>
      <c r="C14" s="70" t="s">
        <v>180</v>
      </c>
      <c r="D14" s="65" t="s">
        <v>183</v>
      </c>
      <c r="E14" s="65" t="s">
        <v>184</v>
      </c>
      <c r="F14" s="67">
        <v>28.189248</v>
      </c>
      <c r="G14" s="46">
        <v>28.189248</v>
      </c>
      <c r="H14" s="46">
        <v>28.189248</v>
      </c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</row>
    <row r="15" ht="22.9" customHeight="1" spans="1:21">
      <c r="A15" s="64" t="s">
        <v>185</v>
      </c>
      <c r="B15" s="64"/>
      <c r="C15" s="64"/>
      <c r="D15" s="54" t="s">
        <v>185</v>
      </c>
      <c r="E15" s="54" t="s">
        <v>186</v>
      </c>
      <c r="F15" s="69">
        <v>108.734958</v>
      </c>
      <c r="G15" s="69">
        <v>108.734958</v>
      </c>
      <c r="H15" s="69">
        <v>108.734958</v>
      </c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</row>
    <row r="16" ht="22.9" customHeight="1" spans="1:21">
      <c r="A16" s="64" t="s">
        <v>185</v>
      </c>
      <c r="B16" s="64" t="s">
        <v>187</v>
      </c>
      <c r="C16" s="64"/>
      <c r="D16" s="54" t="s">
        <v>188</v>
      </c>
      <c r="E16" s="54" t="s">
        <v>189</v>
      </c>
      <c r="F16" s="69">
        <v>108.734958</v>
      </c>
      <c r="G16" s="69">
        <v>108.734958</v>
      </c>
      <c r="H16" s="69">
        <v>108.734958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</row>
    <row r="17" ht="22.9" customHeight="1" spans="1:21">
      <c r="A17" s="70" t="s">
        <v>185</v>
      </c>
      <c r="B17" s="70" t="s">
        <v>187</v>
      </c>
      <c r="C17" s="70" t="s">
        <v>190</v>
      </c>
      <c r="D17" s="65" t="s">
        <v>191</v>
      </c>
      <c r="E17" s="65" t="s">
        <v>192</v>
      </c>
      <c r="F17" s="67">
        <v>108.734958</v>
      </c>
      <c r="G17" s="46">
        <v>108.734958</v>
      </c>
      <c r="H17" s="46">
        <v>108.734958</v>
      </c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</row>
    <row r="18" ht="22.9" customHeight="1" spans="1:21">
      <c r="A18" s="64" t="s">
        <v>193</v>
      </c>
      <c r="B18" s="64"/>
      <c r="C18" s="64"/>
      <c r="D18" s="54" t="s">
        <v>193</v>
      </c>
      <c r="E18" s="54" t="s">
        <v>194</v>
      </c>
      <c r="F18" s="69">
        <v>1888.03</v>
      </c>
      <c r="G18" s="69"/>
      <c r="H18" s="69"/>
      <c r="I18" s="69"/>
      <c r="J18" s="69"/>
      <c r="K18" s="69">
        <v>1888.03</v>
      </c>
      <c r="L18" s="69"/>
      <c r="M18" s="69">
        <v>1888.03</v>
      </c>
      <c r="N18" s="69"/>
      <c r="O18" s="69"/>
      <c r="P18" s="69"/>
      <c r="Q18" s="69"/>
      <c r="R18" s="69"/>
      <c r="S18" s="69"/>
      <c r="T18" s="69"/>
      <c r="U18" s="69"/>
    </row>
    <row r="19" ht="22.9" customHeight="1" spans="1:21">
      <c r="A19" s="64" t="s">
        <v>193</v>
      </c>
      <c r="B19" s="64" t="s">
        <v>195</v>
      </c>
      <c r="C19" s="64"/>
      <c r="D19" s="54" t="s">
        <v>196</v>
      </c>
      <c r="E19" s="54" t="s">
        <v>197</v>
      </c>
      <c r="F19" s="69">
        <v>1853.03</v>
      </c>
      <c r="G19" s="69"/>
      <c r="H19" s="69"/>
      <c r="I19" s="69"/>
      <c r="J19" s="69"/>
      <c r="K19" s="69">
        <v>1853.03</v>
      </c>
      <c r="L19" s="69"/>
      <c r="M19" s="69">
        <v>1853.03</v>
      </c>
      <c r="N19" s="69"/>
      <c r="O19" s="69"/>
      <c r="P19" s="69"/>
      <c r="Q19" s="69"/>
      <c r="R19" s="69"/>
      <c r="S19" s="69"/>
      <c r="T19" s="69"/>
      <c r="U19" s="69"/>
    </row>
    <row r="20" ht="22.9" customHeight="1" spans="1:21">
      <c r="A20" s="70" t="s">
        <v>193</v>
      </c>
      <c r="B20" s="70" t="s">
        <v>195</v>
      </c>
      <c r="C20" s="70" t="s">
        <v>198</v>
      </c>
      <c r="D20" s="65" t="s">
        <v>199</v>
      </c>
      <c r="E20" s="65" t="s">
        <v>200</v>
      </c>
      <c r="F20" s="67">
        <v>852.23</v>
      </c>
      <c r="G20" s="46"/>
      <c r="H20" s="46"/>
      <c r="I20" s="46"/>
      <c r="J20" s="46"/>
      <c r="K20" s="46">
        <v>852.23</v>
      </c>
      <c r="L20" s="46"/>
      <c r="M20" s="46">
        <v>852.23</v>
      </c>
      <c r="N20" s="46"/>
      <c r="O20" s="46"/>
      <c r="P20" s="46"/>
      <c r="Q20" s="46"/>
      <c r="R20" s="46"/>
      <c r="S20" s="46"/>
      <c r="T20" s="46"/>
      <c r="U20" s="46"/>
    </row>
    <row r="21" ht="22.9" customHeight="1" spans="1:21">
      <c r="A21" s="70" t="s">
        <v>193</v>
      </c>
      <c r="B21" s="70" t="s">
        <v>195</v>
      </c>
      <c r="C21" s="70" t="s">
        <v>201</v>
      </c>
      <c r="D21" s="65" t="s">
        <v>202</v>
      </c>
      <c r="E21" s="65" t="s">
        <v>203</v>
      </c>
      <c r="F21" s="67">
        <v>338.45</v>
      </c>
      <c r="G21" s="46"/>
      <c r="H21" s="46"/>
      <c r="I21" s="46"/>
      <c r="J21" s="46"/>
      <c r="K21" s="46">
        <v>338.45</v>
      </c>
      <c r="L21" s="46"/>
      <c r="M21" s="46">
        <v>338.45</v>
      </c>
      <c r="N21" s="46"/>
      <c r="O21" s="46"/>
      <c r="P21" s="46"/>
      <c r="Q21" s="46"/>
      <c r="R21" s="46"/>
      <c r="S21" s="46"/>
      <c r="T21" s="46"/>
      <c r="U21" s="46"/>
    </row>
    <row r="22" ht="22.9" customHeight="1" spans="1:21">
      <c r="A22" s="70" t="s">
        <v>193</v>
      </c>
      <c r="B22" s="70" t="s">
        <v>195</v>
      </c>
      <c r="C22" s="70" t="s">
        <v>204</v>
      </c>
      <c r="D22" s="65" t="s">
        <v>205</v>
      </c>
      <c r="E22" s="65" t="s">
        <v>206</v>
      </c>
      <c r="F22" s="67">
        <v>307.35</v>
      </c>
      <c r="G22" s="46"/>
      <c r="H22" s="46"/>
      <c r="I22" s="46"/>
      <c r="J22" s="46"/>
      <c r="K22" s="46">
        <v>307.35</v>
      </c>
      <c r="L22" s="46"/>
      <c r="M22" s="46">
        <v>307.35</v>
      </c>
      <c r="N22" s="46"/>
      <c r="O22" s="46"/>
      <c r="P22" s="46"/>
      <c r="Q22" s="46"/>
      <c r="R22" s="46"/>
      <c r="S22" s="46"/>
      <c r="T22" s="46"/>
      <c r="U22" s="46"/>
    </row>
    <row r="23" ht="22.9" customHeight="1" spans="1:21">
      <c r="A23" s="70" t="s">
        <v>193</v>
      </c>
      <c r="B23" s="70" t="s">
        <v>195</v>
      </c>
      <c r="C23" s="70" t="s">
        <v>177</v>
      </c>
      <c r="D23" s="65" t="s">
        <v>207</v>
      </c>
      <c r="E23" s="65" t="s">
        <v>208</v>
      </c>
      <c r="F23" s="67">
        <v>315</v>
      </c>
      <c r="G23" s="46"/>
      <c r="H23" s="46"/>
      <c r="I23" s="46"/>
      <c r="J23" s="46"/>
      <c r="K23" s="46">
        <v>315</v>
      </c>
      <c r="L23" s="46"/>
      <c r="M23" s="46">
        <v>315</v>
      </c>
      <c r="N23" s="46"/>
      <c r="O23" s="46"/>
      <c r="P23" s="46"/>
      <c r="Q23" s="46"/>
      <c r="R23" s="46"/>
      <c r="S23" s="46"/>
      <c r="T23" s="46"/>
      <c r="U23" s="46"/>
    </row>
    <row r="24" ht="22.9" customHeight="1" spans="1:21">
      <c r="A24" s="70" t="s">
        <v>193</v>
      </c>
      <c r="B24" s="70" t="s">
        <v>195</v>
      </c>
      <c r="C24" s="70" t="s">
        <v>180</v>
      </c>
      <c r="D24" s="65" t="s">
        <v>209</v>
      </c>
      <c r="E24" s="65" t="s">
        <v>210</v>
      </c>
      <c r="F24" s="67">
        <v>40</v>
      </c>
      <c r="G24" s="46"/>
      <c r="H24" s="46"/>
      <c r="I24" s="46"/>
      <c r="J24" s="46"/>
      <c r="K24" s="46">
        <v>40</v>
      </c>
      <c r="L24" s="46"/>
      <c r="M24" s="46">
        <v>40</v>
      </c>
      <c r="N24" s="46"/>
      <c r="O24" s="46"/>
      <c r="P24" s="46"/>
      <c r="Q24" s="46"/>
      <c r="R24" s="46"/>
      <c r="S24" s="46"/>
      <c r="T24" s="46"/>
      <c r="U24" s="46"/>
    </row>
    <row r="25" ht="22.9" customHeight="1" spans="1:21">
      <c r="A25" s="64" t="s">
        <v>193</v>
      </c>
      <c r="B25" s="64" t="s">
        <v>211</v>
      </c>
      <c r="C25" s="64"/>
      <c r="D25" s="54" t="s">
        <v>212</v>
      </c>
      <c r="E25" s="54" t="s">
        <v>213</v>
      </c>
      <c r="F25" s="69">
        <v>35</v>
      </c>
      <c r="G25" s="69"/>
      <c r="H25" s="69"/>
      <c r="I25" s="69"/>
      <c r="J25" s="69"/>
      <c r="K25" s="69">
        <v>35</v>
      </c>
      <c r="L25" s="69"/>
      <c r="M25" s="69">
        <v>35</v>
      </c>
      <c r="N25" s="69"/>
      <c r="O25" s="69"/>
      <c r="P25" s="69"/>
      <c r="Q25" s="69"/>
      <c r="R25" s="69"/>
      <c r="S25" s="69"/>
      <c r="T25" s="69"/>
      <c r="U25" s="69"/>
    </row>
    <row r="26" ht="22.9" customHeight="1" spans="1:21">
      <c r="A26" s="70" t="s">
        <v>193</v>
      </c>
      <c r="B26" s="70" t="s">
        <v>211</v>
      </c>
      <c r="C26" s="70" t="s">
        <v>198</v>
      </c>
      <c r="D26" s="65" t="s">
        <v>214</v>
      </c>
      <c r="E26" s="65" t="s">
        <v>200</v>
      </c>
      <c r="F26" s="67">
        <v>35</v>
      </c>
      <c r="G26" s="46"/>
      <c r="H26" s="46"/>
      <c r="I26" s="46"/>
      <c r="J26" s="46"/>
      <c r="K26" s="46">
        <v>35</v>
      </c>
      <c r="L26" s="46"/>
      <c r="M26" s="46">
        <v>35</v>
      </c>
      <c r="N26" s="46"/>
      <c r="O26" s="46"/>
      <c r="P26" s="46"/>
      <c r="Q26" s="46"/>
      <c r="R26" s="46"/>
      <c r="S26" s="46"/>
      <c r="T26" s="46"/>
      <c r="U26" s="46"/>
    </row>
    <row r="27" ht="22.9" customHeight="1" spans="1:21">
      <c r="A27" s="64" t="s">
        <v>215</v>
      </c>
      <c r="B27" s="64"/>
      <c r="C27" s="64"/>
      <c r="D27" s="54" t="s">
        <v>215</v>
      </c>
      <c r="E27" s="54" t="s">
        <v>216</v>
      </c>
      <c r="F27" s="69">
        <v>2241.2844</v>
      </c>
      <c r="G27" s="69">
        <v>2091.2844</v>
      </c>
      <c r="H27" s="69">
        <v>1384.1065</v>
      </c>
      <c r="I27" s="69">
        <v>702.4259</v>
      </c>
      <c r="J27" s="69">
        <v>4.752</v>
      </c>
      <c r="K27" s="69">
        <v>150</v>
      </c>
      <c r="L27" s="69"/>
      <c r="M27" s="69">
        <v>150</v>
      </c>
      <c r="N27" s="69"/>
      <c r="O27" s="69"/>
      <c r="P27" s="69"/>
      <c r="Q27" s="69"/>
      <c r="R27" s="69"/>
      <c r="S27" s="69"/>
      <c r="T27" s="69"/>
      <c r="U27" s="69"/>
    </row>
    <row r="28" ht="22.9" customHeight="1" spans="1:21">
      <c r="A28" s="64" t="s">
        <v>215</v>
      </c>
      <c r="B28" s="64" t="s">
        <v>190</v>
      </c>
      <c r="C28" s="64"/>
      <c r="D28" s="54" t="s">
        <v>217</v>
      </c>
      <c r="E28" s="54" t="s">
        <v>218</v>
      </c>
      <c r="F28" s="69">
        <v>2241.2844</v>
      </c>
      <c r="G28" s="69">
        <v>2091.2844</v>
      </c>
      <c r="H28" s="69">
        <v>1384.1065</v>
      </c>
      <c r="I28" s="69">
        <v>702.4259</v>
      </c>
      <c r="J28" s="69">
        <v>4.752</v>
      </c>
      <c r="K28" s="69">
        <v>150</v>
      </c>
      <c r="L28" s="69"/>
      <c r="M28" s="69">
        <v>150</v>
      </c>
      <c r="N28" s="69"/>
      <c r="O28" s="69"/>
      <c r="P28" s="69"/>
      <c r="Q28" s="69"/>
      <c r="R28" s="69"/>
      <c r="S28" s="69"/>
      <c r="T28" s="69"/>
      <c r="U28" s="69"/>
    </row>
    <row r="29" ht="22.9" customHeight="1" spans="1:21">
      <c r="A29" s="70" t="s">
        <v>215</v>
      </c>
      <c r="B29" s="70" t="s">
        <v>190</v>
      </c>
      <c r="C29" s="70" t="s">
        <v>190</v>
      </c>
      <c r="D29" s="65" t="s">
        <v>219</v>
      </c>
      <c r="E29" s="65" t="s">
        <v>220</v>
      </c>
      <c r="F29" s="67">
        <v>2091.2844</v>
      </c>
      <c r="G29" s="46">
        <v>2091.2844</v>
      </c>
      <c r="H29" s="46">
        <v>1384.1065</v>
      </c>
      <c r="I29" s="46">
        <v>702.4259</v>
      </c>
      <c r="J29" s="46">
        <v>4.752</v>
      </c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</row>
    <row r="30" ht="22.9" customHeight="1" spans="1:21">
      <c r="A30" s="70" t="s">
        <v>215</v>
      </c>
      <c r="B30" s="70" t="s">
        <v>190</v>
      </c>
      <c r="C30" s="70" t="s">
        <v>177</v>
      </c>
      <c r="D30" s="65" t="s">
        <v>221</v>
      </c>
      <c r="E30" s="65" t="s">
        <v>222</v>
      </c>
      <c r="F30" s="67">
        <v>100</v>
      </c>
      <c r="G30" s="46"/>
      <c r="H30" s="46"/>
      <c r="I30" s="46"/>
      <c r="J30" s="46"/>
      <c r="K30" s="46">
        <v>100</v>
      </c>
      <c r="L30" s="46"/>
      <c r="M30" s="46">
        <v>100</v>
      </c>
      <c r="N30" s="46"/>
      <c r="O30" s="46"/>
      <c r="P30" s="46"/>
      <c r="Q30" s="46"/>
      <c r="R30" s="46"/>
      <c r="S30" s="46"/>
      <c r="T30" s="46"/>
      <c r="U30" s="46"/>
    </row>
    <row r="31" ht="22.9" customHeight="1" spans="1:21">
      <c r="A31" s="70" t="s">
        <v>215</v>
      </c>
      <c r="B31" s="70" t="s">
        <v>190</v>
      </c>
      <c r="C31" s="70" t="s">
        <v>223</v>
      </c>
      <c r="D31" s="65" t="s">
        <v>224</v>
      </c>
      <c r="E31" s="65" t="s">
        <v>225</v>
      </c>
      <c r="F31" s="67">
        <v>50</v>
      </c>
      <c r="G31" s="46"/>
      <c r="H31" s="46"/>
      <c r="I31" s="46"/>
      <c r="J31" s="46"/>
      <c r="K31" s="46">
        <v>50</v>
      </c>
      <c r="L31" s="46"/>
      <c r="M31" s="46">
        <v>50</v>
      </c>
      <c r="N31" s="46"/>
      <c r="O31" s="46"/>
      <c r="P31" s="46"/>
      <c r="Q31" s="46"/>
      <c r="R31" s="46"/>
      <c r="S31" s="46"/>
      <c r="T31" s="46"/>
      <c r="U31" s="46"/>
    </row>
    <row r="32" ht="22.9" customHeight="1" spans="1:21">
      <c r="A32" s="64" t="s">
        <v>226</v>
      </c>
      <c r="B32" s="64"/>
      <c r="C32" s="64"/>
      <c r="D32" s="54" t="s">
        <v>226</v>
      </c>
      <c r="E32" s="54" t="s">
        <v>227</v>
      </c>
      <c r="F32" s="69">
        <v>153.508176</v>
      </c>
      <c r="G32" s="69">
        <v>153.508176</v>
      </c>
      <c r="H32" s="69">
        <v>153.508176</v>
      </c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</row>
    <row r="33" ht="22.9" customHeight="1" spans="1:21">
      <c r="A33" s="64" t="s">
        <v>226</v>
      </c>
      <c r="B33" s="64" t="s">
        <v>198</v>
      </c>
      <c r="C33" s="64"/>
      <c r="D33" s="54" t="s">
        <v>228</v>
      </c>
      <c r="E33" s="54" t="s">
        <v>229</v>
      </c>
      <c r="F33" s="69">
        <v>153.508176</v>
      </c>
      <c r="G33" s="69">
        <v>153.508176</v>
      </c>
      <c r="H33" s="69">
        <v>153.508176</v>
      </c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</row>
    <row r="34" ht="22.9" customHeight="1" spans="1:21">
      <c r="A34" s="70" t="s">
        <v>226</v>
      </c>
      <c r="B34" s="70" t="s">
        <v>198</v>
      </c>
      <c r="C34" s="70" t="s">
        <v>190</v>
      </c>
      <c r="D34" s="65" t="s">
        <v>230</v>
      </c>
      <c r="E34" s="65" t="s">
        <v>231</v>
      </c>
      <c r="F34" s="67">
        <v>153.508176</v>
      </c>
      <c r="G34" s="46">
        <v>153.508176</v>
      </c>
      <c r="H34" s="46">
        <v>153.508176</v>
      </c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6272727272727" customWidth="1"/>
    <col min="2" max="2" width="16" customWidth="1"/>
    <col min="3" max="4" width="22.2545454545455" customWidth="1"/>
  </cols>
  <sheetData>
    <row r="1" ht="16.35" customHeight="1" spans="1:4">
      <c r="A1" s="41"/>
      <c r="D1" s="59" t="s">
        <v>260</v>
      </c>
    </row>
    <row r="2" ht="31.9" customHeight="1" spans="1:4">
      <c r="A2" s="63" t="s">
        <v>12</v>
      </c>
      <c r="B2" s="63"/>
      <c r="C2" s="63"/>
      <c r="D2" s="63"/>
    </row>
    <row r="3" ht="18.95" customHeight="1" spans="1:4">
      <c r="A3" s="53" t="s">
        <v>32</v>
      </c>
      <c r="B3" s="53"/>
      <c r="C3" s="53"/>
      <c r="D3" s="51" t="s">
        <v>33</v>
      </c>
    </row>
    <row r="4" ht="20.25" customHeight="1" spans="1:4">
      <c r="A4" s="44" t="s">
        <v>34</v>
      </c>
      <c r="B4" s="44"/>
      <c r="C4" s="44" t="s">
        <v>35</v>
      </c>
      <c r="D4" s="44"/>
    </row>
    <row r="5" ht="20.25" customHeight="1" spans="1:4">
      <c r="A5" s="44" t="s">
        <v>36</v>
      </c>
      <c r="B5" s="44" t="s">
        <v>37</v>
      </c>
      <c r="C5" s="44" t="s">
        <v>36</v>
      </c>
      <c r="D5" s="44" t="s">
        <v>37</v>
      </c>
    </row>
    <row r="6" ht="20.25" customHeight="1" spans="1:4">
      <c r="A6" s="56" t="s">
        <v>261</v>
      </c>
      <c r="B6" s="55">
        <v>4626.763134</v>
      </c>
      <c r="C6" s="56" t="s">
        <v>262</v>
      </c>
      <c r="D6" s="69">
        <v>4626.763134</v>
      </c>
    </row>
    <row r="7" ht="20.25" customHeight="1" spans="1:4">
      <c r="A7" s="45" t="s">
        <v>263</v>
      </c>
      <c r="B7" s="46">
        <v>2738.733134</v>
      </c>
      <c r="C7" s="45" t="s">
        <v>42</v>
      </c>
      <c r="D7" s="67"/>
    </row>
    <row r="8" ht="20.25" customHeight="1" spans="1:4">
      <c r="A8" s="45" t="s">
        <v>264</v>
      </c>
      <c r="B8" s="46">
        <v>1338.733134</v>
      </c>
      <c r="C8" s="45" t="s">
        <v>46</v>
      </c>
      <c r="D8" s="67"/>
    </row>
    <row r="9" ht="31.15" customHeight="1" spans="1:4">
      <c r="A9" s="45" t="s">
        <v>49</v>
      </c>
      <c r="B9" s="46">
        <v>1400</v>
      </c>
      <c r="C9" s="45" t="s">
        <v>50</v>
      </c>
      <c r="D9" s="67"/>
    </row>
    <row r="10" ht="20.25" customHeight="1" spans="1:4">
      <c r="A10" s="45" t="s">
        <v>265</v>
      </c>
      <c r="B10" s="46">
        <v>1888.03</v>
      </c>
      <c r="C10" s="45" t="s">
        <v>54</v>
      </c>
      <c r="D10" s="67"/>
    </row>
    <row r="11" ht="20.25" customHeight="1" spans="1:4">
      <c r="A11" s="45" t="s">
        <v>266</v>
      </c>
      <c r="B11" s="46"/>
      <c r="C11" s="45" t="s">
        <v>58</v>
      </c>
      <c r="D11" s="67"/>
    </row>
    <row r="12" ht="20.25" customHeight="1" spans="1:4">
      <c r="A12" s="45" t="s">
        <v>267</v>
      </c>
      <c r="B12" s="46"/>
      <c r="C12" s="45" t="s">
        <v>62</v>
      </c>
      <c r="D12" s="67"/>
    </row>
    <row r="13" ht="20.25" customHeight="1" spans="1:4">
      <c r="A13" s="56" t="s">
        <v>268</v>
      </c>
      <c r="B13" s="55"/>
      <c r="C13" s="45" t="s">
        <v>66</v>
      </c>
      <c r="D13" s="67"/>
    </row>
    <row r="14" ht="20.25" customHeight="1" spans="1:4">
      <c r="A14" s="45" t="s">
        <v>263</v>
      </c>
      <c r="B14" s="46"/>
      <c r="C14" s="45" t="s">
        <v>70</v>
      </c>
      <c r="D14" s="67">
        <v>335.2056</v>
      </c>
    </row>
    <row r="15" ht="20.25" customHeight="1" spans="1:4">
      <c r="A15" s="45" t="s">
        <v>265</v>
      </c>
      <c r="B15" s="46"/>
      <c r="C15" s="45" t="s">
        <v>74</v>
      </c>
      <c r="D15" s="67"/>
    </row>
    <row r="16" ht="20.25" customHeight="1" spans="1:4">
      <c r="A16" s="45" t="s">
        <v>266</v>
      </c>
      <c r="B16" s="46"/>
      <c r="C16" s="45" t="s">
        <v>78</v>
      </c>
      <c r="D16" s="67">
        <v>108.734958</v>
      </c>
    </row>
    <row r="17" ht="20.25" customHeight="1" spans="1:4">
      <c r="A17" s="45" t="s">
        <v>267</v>
      </c>
      <c r="B17" s="46"/>
      <c r="C17" s="45" t="s">
        <v>82</v>
      </c>
      <c r="D17" s="67"/>
    </row>
    <row r="18" ht="20.25" customHeight="1" spans="1:4">
      <c r="A18" s="45"/>
      <c r="B18" s="46"/>
      <c r="C18" s="45" t="s">
        <v>86</v>
      </c>
      <c r="D18" s="67">
        <v>1888.03</v>
      </c>
    </row>
    <row r="19" ht="20.25" customHeight="1" spans="1:4">
      <c r="A19" s="45"/>
      <c r="B19" s="45"/>
      <c r="C19" s="45" t="s">
        <v>90</v>
      </c>
      <c r="D19" s="67"/>
    </row>
    <row r="20" ht="20.25" customHeight="1" spans="1:4">
      <c r="A20" s="45"/>
      <c r="B20" s="45"/>
      <c r="C20" s="45" t="s">
        <v>94</v>
      </c>
      <c r="D20" s="67"/>
    </row>
    <row r="21" ht="20.25" customHeight="1" spans="1:4">
      <c r="A21" s="45"/>
      <c r="B21" s="45"/>
      <c r="C21" s="45" t="s">
        <v>98</v>
      </c>
      <c r="D21" s="67"/>
    </row>
    <row r="22" ht="20.25" customHeight="1" spans="1:4">
      <c r="A22" s="45"/>
      <c r="B22" s="45"/>
      <c r="C22" s="45" t="s">
        <v>101</v>
      </c>
      <c r="D22" s="67"/>
    </row>
    <row r="23" ht="20.25" customHeight="1" spans="1:4">
      <c r="A23" s="45"/>
      <c r="B23" s="45"/>
      <c r="C23" s="45" t="s">
        <v>104</v>
      </c>
      <c r="D23" s="67"/>
    </row>
    <row r="24" ht="20.25" customHeight="1" spans="1:4">
      <c r="A24" s="45"/>
      <c r="B24" s="45"/>
      <c r="C24" s="45" t="s">
        <v>106</v>
      </c>
      <c r="D24" s="67"/>
    </row>
    <row r="25" ht="20.25" customHeight="1" spans="1:4">
      <c r="A25" s="45"/>
      <c r="B25" s="45"/>
      <c r="C25" s="45" t="s">
        <v>108</v>
      </c>
      <c r="D25" s="67">
        <v>2141.2844</v>
      </c>
    </row>
    <row r="26" ht="20.25" customHeight="1" spans="1:4">
      <c r="A26" s="45"/>
      <c r="B26" s="45"/>
      <c r="C26" s="45" t="s">
        <v>110</v>
      </c>
      <c r="D26" s="67">
        <v>153.508176</v>
      </c>
    </row>
    <row r="27" ht="20.25" customHeight="1" spans="1:4">
      <c r="A27" s="45"/>
      <c r="B27" s="45"/>
      <c r="C27" s="45" t="s">
        <v>112</v>
      </c>
      <c r="D27" s="67"/>
    </row>
    <row r="28" ht="20.25" customHeight="1" spans="1:4">
      <c r="A28" s="45"/>
      <c r="B28" s="45"/>
      <c r="C28" s="45" t="s">
        <v>114</v>
      </c>
      <c r="D28" s="67"/>
    </row>
    <row r="29" ht="20.25" customHeight="1" spans="1:4">
      <c r="A29" s="45"/>
      <c r="B29" s="45"/>
      <c r="C29" s="45" t="s">
        <v>116</v>
      </c>
      <c r="D29" s="67"/>
    </row>
    <row r="30" ht="20.25" customHeight="1" spans="1:4">
      <c r="A30" s="45"/>
      <c r="B30" s="45"/>
      <c r="C30" s="45" t="s">
        <v>118</v>
      </c>
      <c r="D30" s="67"/>
    </row>
    <row r="31" ht="20.25" customHeight="1" spans="1:4">
      <c r="A31" s="45"/>
      <c r="B31" s="45"/>
      <c r="C31" s="45" t="s">
        <v>120</v>
      </c>
      <c r="D31" s="67"/>
    </row>
    <row r="32" ht="20.25" customHeight="1" spans="1:4">
      <c r="A32" s="45"/>
      <c r="B32" s="45"/>
      <c r="C32" s="45" t="s">
        <v>122</v>
      </c>
      <c r="D32" s="67"/>
    </row>
    <row r="33" ht="20.25" customHeight="1" spans="1:4">
      <c r="A33" s="45"/>
      <c r="B33" s="45"/>
      <c r="C33" s="45" t="s">
        <v>124</v>
      </c>
      <c r="D33" s="67"/>
    </row>
    <row r="34" ht="20.25" customHeight="1" spans="1:4">
      <c r="A34" s="45"/>
      <c r="B34" s="45"/>
      <c r="C34" s="45" t="s">
        <v>125</v>
      </c>
      <c r="D34" s="67"/>
    </row>
    <row r="35" ht="20.25" customHeight="1" spans="1:4">
      <c r="A35" s="45"/>
      <c r="B35" s="45"/>
      <c r="C35" s="45" t="s">
        <v>126</v>
      </c>
      <c r="D35" s="67"/>
    </row>
    <row r="36" ht="20.25" customHeight="1" spans="1:4">
      <c r="A36" s="45"/>
      <c r="B36" s="45"/>
      <c r="C36" s="45" t="s">
        <v>127</v>
      </c>
      <c r="D36" s="67"/>
    </row>
    <row r="37" ht="20.25" customHeight="1" spans="1:4">
      <c r="A37" s="45"/>
      <c r="B37" s="45"/>
      <c r="C37" s="45"/>
      <c r="D37" s="45"/>
    </row>
    <row r="38" ht="20.25" customHeight="1" spans="1:4">
      <c r="A38" s="56"/>
      <c r="B38" s="56"/>
      <c r="C38" s="56" t="s">
        <v>269</v>
      </c>
      <c r="D38" s="55"/>
    </row>
    <row r="39" ht="20.25" customHeight="1" spans="1:4">
      <c r="A39" s="56"/>
      <c r="B39" s="56"/>
      <c r="C39" s="56"/>
      <c r="D39" s="56"/>
    </row>
    <row r="40" ht="20.25" customHeight="1" spans="1:4">
      <c r="A40" s="64" t="s">
        <v>270</v>
      </c>
      <c r="B40" s="55">
        <v>4626.763134</v>
      </c>
      <c r="C40" s="64" t="s">
        <v>271</v>
      </c>
      <c r="D40" s="69">
        <v>4626.763134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selection activeCell="J7" sqref="J7"/>
    </sheetView>
  </sheetViews>
  <sheetFormatPr defaultColWidth="10" defaultRowHeight="14"/>
  <cols>
    <col min="1" max="1" width="3.62727272727273" customWidth="1"/>
    <col min="2" max="2" width="4.87272727272727" customWidth="1"/>
    <col min="3" max="3" width="4.75454545454545" customWidth="1"/>
    <col min="4" max="4" width="14.6272727272727" customWidth="1"/>
    <col min="5" max="5" width="24.8727272727273" customWidth="1"/>
    <col min="6" max="6" width="14" customWidth="1"/>
    <col min="7" max="7" width="11.5" customWidth="1"/>
    <col min="8" max="8" width="9.12727272727273" customWidth="1"/>
    <col min="9" max="9" width="10.5" customWidth="1"/>
    <col min="10" max="10" width="11.3727272727273" customWidth="1"/>
    <col min="11" max="11" width="15.8727272727273" customWidth="1"/>
    <col min="13" max="13" width="12.8181818181818"/>
  </cols>
  <sheetData>
    <row r="1" ht="16.35" customHeight="1" spans="1:11">
      <c r="A1" s="41"/>
      <c r="D1" s="41"/>
      <c r="K1" s="59" t="s">
        <v>272</v>
      </c>
    </row>
    <row r="2" ht="43.15" customHeight="1" spans="1:11">
      <c r="A2" s="63" t="s">
        <v>13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24.2" customHeight="1" spans="1:11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1" t="s">
        <v>33</v>
      </c>
      <c r="K3" s="51"/>
    </row>
    <row r="4" ht="19.9" customHeight="1" spans="1:11">
      <c r="A4" s="44" t="s">
        <v>159</v>
      </c>
      <c r="B4" s="44"/>
      <c r="C4" s="44"/>
      <c r="D4" s="44" t="s">
        <v>160</v>
      </c>
      <c r="E4" s="44" t="s">
        <v>161</v>
      </c>
      <c r="F4" s="44" t="s">
        <v>137</v>
      </c>
      <c r="G4" s="44" t="s">
        <v>162</v>
      </c>
      <c r="H4" s="44"/>
      <c r="I4" s="44"/>
      <c r="J4" s="44"/>
      <c r="K4" s="44" t="s">
        <v>163</v>
      </c>
    </row>
    <row r="5" ht="17.25" customHeight="1" spans="1:11">
      <c r="A5" s="44"/>
      <c r="B5" s="44"/>
      <c r="C5" s="44"/>
      <c r="D5" s="44"/>
      <c r="E5" s="44"/>
      <c r="F5" s="44"/>
      <c r="G5" s="44" t="s">
        <v>139</v>
      </c>
      <c r="H5" s="44" t="s">
        <v>273</v>
      </c>
      <c r="I5" s="44"/>
      <c r="J5" s="44" t="s">
        <v>274</v>
      </c>
      <c r="K5" s="44"/>
    </row>
    <row r="6" ht="24.2" customHeight="1" spans="1:11">
      <c r="A6" s="44" t="s">
        <v>167</v>
      </c>
      <c r="B6" s="44" t="s">
        <v>168</v>
      </c>
      <c r="C6" s="44" t="s">
        <v>169</v>
      </c>
      <c r="D6" s="44"/>
      <c r="E6" s="44"/>
      <c r="F6" s="44"/>
      <c r="G6" s="44"/>
      <c r="H6" s="44" t="s">
        <v>252</v>
      </c>
      <c r="I6" s="44" t="s">
        <v>244</v>
      </c>
      <c r="J6" s="44"/>
      <c r="K6" s="44"/>
    </row>
    <row r="7" ht="22.9" customHeight="1" spans="1:11">
      <c r="A7" s="45"/>
      <c r="B7" s="45"/>
      <c r="C7" s="45"/>
      <c r="D7" s="56"/>
      <c r="E7" s="56" t="s">
        <v>137</v>
      </c>
      <c r="F7" s="55">
        <v>2738.733134</v>
      </c>
      <c r="G7" s="55">
        <v>2588.733134</v>
      </c>
      <c r="H7" s="55">
        <v>1981.555234</v>
      </c>
      <c r="I7" s="55">
        <v>4.752</v>
      </c>
      <c r="J7" s="55">
        <v>602.4259</v>
      </c>
      <c r="K7" s="55">
        <v>150</v>
      </c>
    </row>
    <row r="8" ht="22.9" customHeight="1" spans="1:11">
      <c r="A8" s="45"/>
      <c r="B8" s="45"/>
      <c r="C8" s="45"/>
      <c r="D8" s="54" t="s">
        <v>155</v>
      </c>
      <c r="E8" s="54" t="s">
        <v>4</v>
      </c>
      <c r="F8" s="55">
        <v>2738.733134</v>
      </c>
      <c r="G8" s="55">
        <v>2588.733134</v>
      </c>
      <c r="H8" s="55">
        <v>1981.555234</v>
      </c>
      <c r="I8" s="55">
        <v>4.752</v>
      </c>
      <c r="J8" s="55">
        <v>602.4259</v>
      </c>
      <c r="K8" s="55">
        <v>150</v>
      </c>
    </row>
    <row r="9" ht="22.9" customHeight="1" spans="1:11">
      <c r="A9" s="45"/>
      <c r="B9" s="45"/>
      <c r="C9" s="45"/>
      <c r="D9" s="66" t="s">
        <v>156</v>
      </c>
      <c r="E9" s="66" t="s">
        <v>157</v>
      </c>
      <c r="F9" s="55">
        <v>2738.733134</v>
      </c>
      <c r="G9" s="55">
        <v>2588.733134</v>
      </c>
      <c r="H9" s="55">
        <v>1981.555234</v>
      </c>
      <c r="I9" s="55">
        <v>4.752</v>
      </c>
      <c r="J9" s="55">
        <v>602.4259</v>
      </c>
      <c r="K9" s="55">
        <v>150</v>
      </c>
    </row>
    <row r="10" ht="22.9" customHeight="1" spans="1:11">
      <c r="A10" s="64" t="s">
        <v>170</v>
      </c>
      <c r="B10" s="64"/>
      <c r="C10" s="64"/>
      <c r="D10" s="56" t="s">
        <v>275</v>
      </c>
      <c r="E10" s="56" t="s">
        <v>276</v>
      </c>
      <c r="F10" s="55">
        <v>335.2056</v>
      </c>
      <c r="G10" s="55">
        <v>335.2056</v>
      </c>
      <c r="H10" s="55">
        <v>335.2056</v>
      </c>
      <c r="I10" s="55">
        <v>0</v>
      </c>
      <c r="J10" s="55">
        <v>0</v>
      </c>
      <c r="K10" s="55">
        <v>0</v>
      </c>
    </row>
    <row r="11" ht="22.9" customHeight="1" spans="1:11">
      <c r="A11" s="64" t="s">
        <v>170</v>
      </c>
      <c r="B11" s="81" t="s">
        <v>172</v>
      </c>
      <c r="C11" s="64"/>
      <c r="D11" s="56" t="s">
        <v>277</v>
      </c>
      <c r="E11" s="56" t="s">
        <v>278</v>
      </c>
      <c r="F11" s="55">
        <v>307.016352</v>
      </c>
      <c r="G11" s="55">
        <v>307.016352</v>
      </c>
      <c r="H11" s="55">
        <v>307.016352</v>
      </c>
      <c r="I11" s="55">
        <v>0</v>
      </c>
      <c r="J11" s="55">
        <v>0</v>
      </c>
      <c r="K11" s="55">
        <v>0</v>
      </c>
    </row>
    <row r="12" ht="22.9" customHeight="1" spans="1:13">
      <c r="A12" s="70" t="s">
        <v>170</v>
      </c>
      <c r="B12" s="70" t="s">
        <v>172</v>
      </c>
      <c r="C12" s="70" t="s">
        <v>172</v>
      </c>
      <c r="D12" s="65" t="s">
        <v>279</v>
      </c>
      <c r="E12" s="45" t="s">
        <v>280</v>
      </c>
      <c r="F12" s="46">
        <v>204.677568</v>
      </c>
      <c r="G12" s="46">
        <v>204.677568</v>
      </c>
      <c r="H12" s="67">
        <v>204.677568</v>
      </c>
      <c r="I12" s="67"/>
      <c r="J12" s="67"/>
      <c r="K12" s="67"/>
      <c r="M12" s="73"/>
    </row>
    <row r="13" ht="22.9" customHeight="1" spans="1:13">
      <c r="A13" s="70" t="s">
        <v>170</v>
      </c>
      <c r="B13" s="70" t="s">
        <v>172</v>
      </c>
      <c r="C13" s="70" t="s">
        <v>177</v>
      </c>
      <c r="D13" s="65" t="s">
        <v>281</v>
      </c>
      <c r="E13" s="45" t="s">
        <v>282</v>
      </c>
      <c r="F13" s="46">
        <v>102.338784</v>
      </c>
      <c r="G13" s="46">
        <v>102.338784</v>
      </c>
      <c r="H13" s="67">
        <v>102.338784</v>
      </c>
      <c r="I13" s="67"/>
      <c r="J13" s="67"/>
      <c r="K13" s="67"/>
      <c r="M13" s="73"/>
    </row>
    <row r="14" ht="22.9" customHeight="1" spans="1:13">
      <c r="A14" s="64" t="s">
        <v>170</v>
      </c>
      <c r="B14" s="81" t="s">
        <v>180</v>
      </c>
      <c r="C14" s="64"/>
      <c r="D14" s="56" t="s">
        <v>283</v>
      </c>
      <c r="E14" s="56" t="s">
        <v>184</v>
      </c>
      <c r="F14" s="55">
        <v>28.189248</v>
      </c>
      <c r="G14" s="55">
        <v>28.189248</v>
      </c>
      <c r="H14" s="55">
        <v>28.189248</v>
      </c>
      <c r="I14" s="55">
        <v>0</v>
      </c>
      <c r="J14" s="55">
        <v>0</v>
      </c>
      <c r="K14" s="55">
        <v>0</v>
      </c>
      <c r="M14" s="73"/>
    </row>
    <row r="15" ht="22.9" customHeight="1" spans="1:13">
      <c r="A15" s="70" t="s">
        <v>170</v>
      </c>
      <c r="B15" s="70" t="s">
        <v>180</v>
      </c>
      <c r="C15" s="70" t="s">
        <v>180</v>
      </c>
      <c r="D15" s="65" t="s">
        <v>284</v>
      </c>
      <c r="E15" s="45" t="s">
        <v>285</v>
      </c>
      <c r="F15" s="46">
        <v>28.189248</v>
      </c>
      <c r="G15" s="46">
        <v>28.189248</v>
      </c>
      <c r="H15" s="67">
        <v>28.189248</v>
      </c>
      <c r="I15" s="67"/>
      <c r="J15" s="67"/>
      <c r="K15" s="67"/>
      <c r="M15" s="73"/>
    </row>
    <row r="16" ht="22.9" customHeight="1" spans="1:13">
      <c r="A16" s="64" t="s">
        <v>185</v>
      </c>
      <c r="B16" s="64"/>
      <c r="C16" s="64"/>
      <c r="D16" s="56" t="s">
        <v>286</v>
      </c>
      <c r="E16" s="56" t="s">
        <v>287</v>
      </c>
      <c r="F16" s="55">
        <v>108.734958</v>
      </c>
      <c r="G16" s="55">
        <v>108.734958</v>
      </c>
      <c r="H16" s="55">
        <v>108.734958</v>
      </c>
      <c r="I16" s="55">
        <v>0</v>
      </c>
      <c r="J16" s="55">
        <v>0</v>
      </c>
      <c r="K16" s="55">
        <v>0</v>
      </c>
      <c r="M16" s="73"/>
    </row>
    <row r="17" ht="22.9" customHeight="1" spans="1:13">
      <c r="A17" s="64" t="s">
        <v>185</v>
      </c>
      <c r="B17" s="81" t="s">
        <v>187</v>
      </c>
      <c r="C17" s="64"/>
      <c r="D17" s="56" t="s">
        <v>288</v>
      </c>
      <c r="E17" s="56" t="s">
        <v>289</v>
      </c>
      <c r="F17" s="55">
        <v>108.734958</v>
      </c>
      <c r="G17" s="55">
        <v>108.734958</v>
      </c>
      <c r="H17" s="55">
        <v>108.734958</v>
      </c>
      <c r="I17" s="55">
        <v>0</v>
      </c>
      <c r="J17" s="55">
        <v>0</v>
      </c>
      <c r="K17" s="55">
        <v>0</v>
      </c>
      <c r="M17" s="73"/>
    </row>
    <row r="18" ht="22.9" customHeight="1" spans="1:13">
      <c r="A18" s="70" t="s">
        <v>185</v>
      </c>
      <c r="B18" s="70" t="s">
        <v>187</v>
      </c>
      <c r="C18" s="70" t="s">
        <v>190</v>
      </c>
      <c r="D18" s="65" t="s">
        <v>290</v>
      </c>
      <c r="E18" s="45" t="s">
        <v>291</v>
      </c>
      <c r="F18" s="46">
        <v>108.734958</v>
      </c>
      <c r="G18" s="46">
        <v>108.734958</v>
      </c>
      <c r="H18" s="67">
        <v>108.734958</v>
      </c>
      <c r="I18" s="67"/>
      <c r="J18" s="67"/>
      <c r="K18" s="67"/>
      <c r="M18" s="73"/>
    </row>
    <row r="19" ht="22.9" customHeight="1" spans="1:13">
      <c r="A19" s="64" t="s">
        <v>215</v>
      </c>
      <c r="B19" s="64"/>
      <c r="C19" s="64"/>
      <c r="D19" s="56" t="s">
        <v>292</v>
      </c>
      <c r="E19" s="56" t="s">
        <v>293</v>
      </c>
      <c r="F19" s="55">
        <v>2141.2844</v>
      </c>
      <c r="G19" s="55">
        <v>1991.2844</v>
      </c>
      <c r="H19" s="55">
        <v>1384.1065</v>
      </c>
      <c r="I19" s="55">
        <v>4.752</v>
      </c>
      <c r="J19" s="55">
        <v>602.4259</v>
      </c>
      <c r="K19" s="55">
        <v>150</v>
      </c>
      <c r="M19" s="73"/>
    </row>
    <row r="20" ht="22.9" customHeight="1" spans="1:13">
      <c r="A20" s="64" t="s">
        <v>215</v>
      </c>
      <c r="B20" s="81" t="s">
        <v>190</v>
      </c>
      <c r="C20" s="64"/>
      <c r="D20" s="56" t="s">
        <v>294</v>
      </c>
      <c r="E20" s="56" t="s">
        <v>295</v>
      </c>
      <c r="F20" s="55">
        <v>2141.2844</v>
      </c>
      <c r="G20" s="55">
        <v>1991.2844</v>
      </c>
      <c r="H20" s="55">
        <v>1384.1065</v>
      </c>
      <c r="I20" s="55">
        <v>4.752</v>
      </c>
      <c r="J20" s="55">
        <v>602.4259</v>
      </c>
      <c r="K20" s="55">
        <v>150</v>
      </c>
      <c r="M20" s="73"/>
    </row>
    <row r="21" ht="22.9" customHeight="1" spans="1:13">
      <c r="A21" s="70" t="s">
        <v>215</v>
      </c>
      <c r="B21" s="70" t="s">
        <v>190</v>
      </c>
      <c r="C21" s="70" t="s">
        <v>190</v>
      </c>
      <c r="D21" s="65" t="s">
        <v>296</v>
      </c>
      <c r="E21" s="45" t="s">
        <v>297</v>
      </c>
      <c r="F21" s="46">
        <v>1991.2844</v>
      </c>
      <c r="G21" s="46">
        <v>1991.2844</v>
      </c>
      <c r="H21" s="67">
        <v>1384.1065</v>
      </c>
      <c r="I21" s="67">
        <v>4.752</v>
      </c>
      <c r="J21" s="67">
        <v>602.4259</v>
      </c>
      <c r="K21" s="67"/>
      <c r="M21" s="73"/>
    </row>
    <row r="22" ht="22.9" customHeight="1" spans="1:13">
      <c r="A22" s="70" t="s">
        <v>215</v>
      </c>
      <c r="B22" s="70" t="s">
        <v>190</v>
      </c>
      <c r="C22" s="70" t="s">
        <v>177</v>
      </c>
      <c r="D22" s="65" t="s">
        <v>298</v>
      </c>
      <c r="E22" s="45" t="s">
        <v>299</v>
      </c>
      <c r="F22" s="46">
        <v>100</v>
      </c>
      <c r="G22" s="46"/>
      <c r="H22" s="67"/>
      <c r="I22" s="67"/>
      <c r="J22" s="67"/>
      <c r="K22" s="67">
        <v>100</v>
      </c>
      <c r="M22" s="73"/>
    </row>
    <row r="23" ht="22.9" customHeight="1" spans="1:13">
      <c r="A23" s="70" t="s">
        <v>215</v>
      </c>
      <c r="B23" s="70" t="s">
        <v>190</v>
      </c>
      <c r="C23" s="70" t="s">
        <v>223</v>
      </c>
      <c r="D23" s="65" t="s">
        <v>300</v>
      </c>
      <c r="E23" s="45" t="s">
        <v>301</v>
      </c>
      <c r="F23" s="46">
        <v>50</v>
      </c>
      <c r="G23" s="46"/>
      <c r="H23" s="67"/>
      <c r="I23" s="67"/>
      <c r="J23" s="67"/>
      <c r="K23" s="67">
        <v>50</v>
      </c>
      <c r="M23" s="73"/>
    </row>
    <row r="24" ht="22.9" customHeight="1" spans="1:13">
      <c r="A24" s="64" t="s">
        <v>226</v>
      </c>
      <c r="B24" s="64"/>
      <c r="C24" s="64"/>
      <c r="D24" s="56" t="s">
        <v>302</v>
      </c>
      <c r="E24" s="56" t="s">
        <v>303</v>
      </c>
      <c r="F24" s="55">
        <v>153.508176</v>
      </c>
      <c r="G24" s="55">
        <v>153.508176</v>
      </c>
      <c r="H24" s="55">
        <v>153.508176</v>
      </c>
      <c r="I24" s="55">
        <v>0</v>
      </c>
      <c r="J24" s="55">
        <v>0</v>
      </c>
      <c r="K24" s="55">
        <v>0</v>
      </c>
      <c r="M24" s="73"/>
    </row>
    <row r="25" ht="22.9" customHeight="1" spans="1:13">
      <c r="A25" s="64" t="s">
        <v>226</v>
      </c>
      <c r="B25" s="81" t="s">
        <v>198</v>
      </c>
      <c r="C25" s="64"/>
      <c r="D25" s="56" t="s">
        <v>304</v>
      </c>
      <c r="E25" s="56" t="s">
        <v>305</v>
      </c>
      <c r="F25" s="55">
        <v>153.508176</v>
      </c>
      <c r="G25" s="55">
        <v>153.508176</v>
      </c>
      <c r="H25" s="55">
        <v>153.508176</v>
      </c>
      <c r="I25" s="55">
        <v>0</v>
      </c>
      <c r="J25" s="55">
        <v>0</v>
      </c>
      <c r="K25" s="55">
        <v>0</v>
      </c>
      <c r="M25" s="73"/>
    </row>
    <row r="26" ht="22.9" customHeight="1" spans="1:13">
      <c r="A26" s="70" t="s">
        <v>226</v>
      </c>
      <c r="B26" s="70" t="s">
        <v>198</v>
      </c>
      <c r="C26" s="70" t="s">
        <v>190</v>
      </c>
      <c r="D26" s="65" t="s">
        <v>306</v>
      </c>
      <c r="E26" s="45" t="s">
        <v>307</v>
      </c>
      <c r="F26" s="46">
        <v>153.508176</v>
      </c>
      <c r="G26" s="46">
        <v>153.508176</v>
      </c>
      <c r="H26" s="67">
        <v>153.508176</v>
      </c>
      <c r="I26" s="67"/>
      <c r="J26" s="67"/>
      <c r="K26" s="67"/>
      <c r="M26" s="73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A2" sqref="A2:E2"/>
    </sheetView>
  </sheetViews>
  <sheetFormatPr defaultColWidth="10" defaultRowHeight="14" outlineLevelCol="4"/>
  <cols>
    <col min="1" max="1" width="15.8727272727273" customWidth="1"/>
    <col min="2" max="2" width="26.7545454545455" customWidth="1"/>
    <col min="3" max="3" width="14.6272727272727" customWidth="1"/>
    <col min="4" max="4" width="18.6272727272727" customWidth="1"/>
    <col min="5" max="5" width="16.3727272727273" customWidth="1"/>
  </cols>
  <sheetData>
    <row r="1" ht="18.95" customHeight="1" spans="1:5">
      <c r="A1" s="41"/>
      <c r="B1" s="41"/>
      <c r="C1" s="41"/>
      <c r="D1" s="41"/>
      <c r="E1" s="59" t="s">
        <v>308</v>
      </c>
    </row>
    <row r="2" ht="40.5" customHeight="1" spans="1:5">
      <c r="A2" s="63" t="s">
        <v>14</v>
      </c>
      <c r="B2" s="63"/>
      <c r="C2" s="63"/>
      <c r="D2" s="63"/>
      <c r="E2" s="63"/>
    </row>
    <row r="3" ht="33.6" customHeight="1" spans="1:5">
      <c r="A3" s="77" t="s">
        <v>32</v>
      </c>
      <c r="B3" s="77"/>
      <c r="C3" s="77"/>
      <c r="D3" s="77"/>
      <c r="E3" s="78" t="s">
        <v>309</v>
      </c>
    </row>
    <row r="4" ht="38.85" customHeight="1" spans="1:5">
      <c r="A4" s="44" t="s">
        <v>310</v>
      </c>
      <c r="B4" s="44"/>
      <c r="C4" s="44" t="s">
        <v>311</v>
      </c>
      <c r="D4" s="44"/>
      <c r="E4" s="44"/>
    </row>
    <row r="5" ht="22.9" customHeight="1" spans="1:5">
      <c r="A5" s="44" t="s">
        <v>312</v>
      </c>
      <c r="B5" s="44" t="s">
        <v>161</v>
      </c>
      <c r="C5" s="44" t="s">
        <v>137</v>
      </c>
      <c r="D5" s="44" t="s">
        <v>273</v>
      </c>
      <c r="E5" s="44" t="s">
        <v>274</v>
      </c>
    </row>
    <row r="6" ht="26.45" customHeight="1" spans="1:5">
      <c r="A6" s="54" t="s">
        <v>313</v>
      </c>
      <c r="B6" s="54" t="s">
        <v>252</v>
      </c>
      <c r="C6" s="79">
        <v>1981.555234</v>
      </c>
      <c r="D6" s="79">
        <v>1981.555234</v>
      </c>
      <c r="E6" s="79"/>
    </row>
    <row r="7" ht="26.45" customHeight="1" spans="1:5">
      <c r="A7" s="76" t="s">
        <v>314</v>
      </c>
      <c r="B7" s="76" t="s">
        <v>315</v>
      </c>
      <c r="C7" s="80">
        <v>204.677568</v>
      </c>
      <c r="D7" s="80">
        <v>204.677568</v>
      </c>
      <c r="E7" s="80"/>
    </row>
    <row r="8" ht="26.45" customHeight="1" spans="1:5">
      <c r="A8" s="76" t="s">
        <v>316</v>
      </c>
      <c r="B8" s="76" t="s">
        <v>317</v>
      </c>
      <c r="C8" s="80">
        <v>102.338784</v>
      </c>
      <c r="D8" s="80">
        <v>102.338784</v>
      </c>
      <c r="E8" s="80"/>
    </row>
    <row r="9" ht="26.45" customHeight="1" spans="1:5">
      <c r="A9" s="76" t="s">
        <v>318</v>
      </c>
      <c r="B9" s="76" t="s">
        <v>319</v>
      </c>
      <c r="C9" s="80">
        <v>28.189248</v>
      </c>
      <c r="D9" s="80">
        <v>28.189248</v>
      </c>
      <c r="E9" s="80"/>
    </row>
    <row r="10" ht="26.45" customHeight="1" spans="1:5">
      <c r="A10" s="76" t="s">
        <v>320</v>
      </c>
      <c r="B10" s="76" t="s">
        <v>321</v>
      </c>
      <c r="C10" s="80">
        <v>108.734958</v>
      </c>
      <c r="D10" s="80">
        <v>108.734958</v>
      </c>
      <c r="E10" s="80"/>
    </row>
    <row r="11" ht="26.45" customHeight="1" spans="1:5">
      <c r="A11" s="76" t="s">
        <v>322</v>
      </c>
      <c r="B11" s="76" t="s">
        <v>323</v>
      </c>
      <c r="C11" s="80">
        <v>69.3025</v>
      </c>
      <c r="D11" s="80">
        <v>69.3025</v>
      </c>
      <c r="E11" s="80"/>
    </row>
    <row r="12" ht="26.45" customHeight="1" spans="1:5">
      <c r="A12" s="76" t="s">
        <v>324</v>
      </c>
      <c r="B12" s="76" t="s">
        <v>325</v>
      </c>
      <c r="C12" s="80">
        <v>448.3248</v>
      </c>
      <c r="D12" s="80">
        <v>448.3248</v>
      </c>
      <c r="E12" s="80"/>
    </row>
    <row r="13" ht="26.45" customHeight="1" spans="1:5">
      <c r="A13" s="76" t="s">
        <v>326</v>
      </c>
      <c r="B13" s="76" t="s">
        <v>327</v>
      </c>
      <c r="C13" s="80">
        <v>831.63</v>
      </c>
      <c r="D13" s="80">
        <v>831.63</v>
      </c>
      <c r="E13" s="80"/>
    </row>
    <row r="14" ht="26.45" customHeight="1" spans="1:5">
      <c r="A14" s="76" t="s">
        <v>328</v>
      </c>
      <c r="B14" s="76" t="s">
        <v>329</v>
      </c>
      <c r="C14" s="80">
        <v>34.8492</v>
      </c>
      <c r="D14" s="80">
        <v>34.8492</v>
      </c>
      <c r="E14" s="80"/>
    </row>
    <row r="15" ht="26.45" customHeight="1" spans="1:5">
      <c r="A15" s="76" t="s">
        <v>330</v>
      </c>
      <c r="B15" s="76" t="s">
        <v>331</v>
      </c>
      <c r="C15" s="80">
        <v>153.508176</v>
      </c>
      <c r="D15" s="80">
        <v>153.508176</v>
      </c>
      <c r="E15" s="80"/>
    </row>
    <row r="16" ht="26.45" customHeight="1" spans="1:5">
      <c r="A16" s="54" t="s">
        <v>332</v>
      </c>
      <c r="B16" s="54" t="s">
        <v>244</v>
      </c>
      <c r="C16" s="79">
        <v>4.752</v>
      </c>
      <c r="D16" s="79">
        <v>4.752</v>
      </c>
      <c r="E16" s="79"/>
    </row>
    <row r="17" ht="26.45" customHeight="1" spans="1:5">
      <c r="A17" s="76" t="s">
        <v>333</v>
      </c>
      <c r="B17" s="76" t="s">
        <v>334</v>
      </c>
      <c r="C17" s="80">
        <v>4.752</v>
      </c>
      <c r="D17" s="80">
        <v>4.752</v>
      </c>
      <c r="E17" s="80"/>
    </row>
    <row r="18" ht="26.45" customHeight="1" spans="1:5">
      <c r="A18" s="54" t="s">
        <v>335</v>
      </c>
      <c r="B18" s="54" t="s">
        <v>336</v>
      </c>
      <c r="C18" s="79">
        <v>602.4259</v>
      </c>
      <c r="D18" s="79"/>
      <c r="E18" s="79">
        <v>602.4259</v>
      </c>
    </row>
    <row r="19" ht="26.45" customHeight="1" spans="1:5">
      <c r="A19" s="76" t="s">
        <v>337</v>
      </c>
      <c r="B19" s="76" t="s">
        <v>338</v>
      </c>
      <c r="C19" s="80">
        <v>385.52</v>
      </c>
      <c r="D19" s="80"/>
      <c r="E19" s="80">
        <v>385.52</v>
      </c>
    </row>
    <row r="20" ht="26.45" customHeight="1" spans="1:5">
      <c r="A20" s="76" t="s">
        <v>339</v>
      </c>
      <c r="B20" s="76" t="s">
        <v>340</v>
      </c>
      <c r="C20" s="80">
        <v>6.5379</v>
      </c>
      <c r="D20" s="80"/>
      <c r="E20" s="80">
        <v>6.5379</v>
      </c>
    </row>
    <row r="21" ht="26.45" customHeight="1" spans="1:5">
      <c r="A21" s="76" t="s">
        <v>341</v>
      </c>
      <c r="B21" s="76" t="s">
        <v>342</v>
      </c>
      <c r="C21" s="80">
        <v>41.888</v>
      </c>
      <c r="D21" s="80"/>
      <c r="E21" s="80">
        <v>41.888</v>
      </c>
    </row>
    <row r="22" ht="26.45" customHeight="1" spans="1:5">
      <c r="A22" s="76" t="s">
        <v>343</v>
      </c>
      <c r="B22" s="76" t="s">
        <v>344</v>
      </c>
      <c r="C22" s="80">
        <v>20.8</v>
      </c>
      <c r="D22" s="80"/>
      <c r="E22" s="80">
        <v>20.8</v>
      </c>
    </row>
    <row r="23" ht="26.45" customHeight="1" spans="1:5">
      <c r="A23" s="76" t="s">
        <v>345</v>
      </c>
      <c r="B23" s="76" t="s">
        <v>346</v>
      </c>
      <c r="C23" s="80">
        <v>20.8</v>
      </c>
      <c r="D23" s="80"/>
      <c r="E23" s="80">
        <v>20.8</v>
      </c>
    </row>
    <row r="24" ht="26.45" customHeight="1" spans="1:5">
      <c r="A24" s="76" t="s">
        <v>347</v>
      </c>
      <c r="B24" s="76" t="s">
        <v>348</v>
      </c>
      <c r="C24" s="80">
        <v>20.8</v>
      </c>
      <c r="D24" s="80"/>
      <c r="E24" s="80">
        <v>20.8</v>
      </c>
    </row>
    <row r="25" ht="26.45" customHeight="1" spans="1:5">
      <c r="A25" s="76" t="s">
        <v>349</v>
      </c>
      <c r="B25" s="76" t="s">
        <v>350</v>
      </c>
      <c r="C25" s="80">
        <v>41.6</v>
      </c>
      <c r="D25" s="80"/>
      <c r="E25" s="80">
        <v>41.6</v>
      </c>
    </row>
    <row r="26" ht="26.45" customHeight="1" spans="1:5">
      <c r="A26" s="76" t="s">
        <v>351</v>
      </c>
      <c r="B26" s="76" t="s">
        <v>352</v>
      </c>
      <c r="C26" s="80">
        <v>10.4</v>
      </c>
      <c r="D26" s="80"/>
      <c r="E26" s="80">
        <v>10.4</v>
      </c>
    </row>
    <row r="27" ht="26.45" customHeight="1" spans="1:5">
      <c r="A27" s="76" t="s">
        <v>353</v>
      </c>
      <c r="B27" s="76" t="s">
        <v>354</v>
      </c>
      <c r="C27" s="80">
        <v>27.04</v>
      </c>
      <c r="D27" s="80"/>
      <c r="E27" s="80">
        <v>27.04</v>
      </c>
    </row>
    <row r="28" ht="26.45" customHeight="1" spans="1:5">
      <c r="A28" s="76" t="s">
        <v>355</v>
      </c>
      <c r="B28" s="76" t="s">
        <v>356</v>
      </c>
      <c r="C28" s="80">
        <v>10.4</v>
      </c>
      <c r="D28" s="80"/>
      <c r="E28" s="80">
        <v>10.4</v>
      </c>
    </row>
    <row r="29" ht="26.45" customHeight="1" spans="1:5">
      <c r="A29" s="76" t="s">
        <v>357</v>
      </c>
      <c r="B29" s="76" t="s">
        <v>358</v>
      </c>
      <c r="C29" s="80">
        <v>6.24</v>
      </c>
      <c r="D29" s="80"/>
      <c r="E29" s="80">
        <v>6.24</v>
      </c>
    </row>
    <row r="30" ht="26.45" customHeight="1" spans="1:5">
      <c r="A30" s="76" t="s">
        <v>359</v>
      </c>
      <c r="B30" s="76" t="s">
        <v>360</v>
      </c>
      <c r="C30" s="80">
        <v>10.4</v>
      </c>
      <c r="D30" s="80"/>
      <c r="E30" s="80">
        <v>10.4</v>
      </c>
    </row>
    <row r="31" ht="22.9" customHeight="1" spans="1:5">
      <c r="A31" s="64" t="s">
        <v>137</v>
      </c>
      <c r="B31" s="64"/>
      <c r="C31" s="79">
        <v>2588.733134</v>
      </c>
      <c r="D31" s="79">
        <v>1986.307234</v>
      </c>
      <c r="E31" s="79">
        <v>602.4259</v>
      </c>
    </row>
    <row r="32" ht="16.35" customHeight="1" spans="1:5">
      <c r="A32" s="47"/>
      <c r="B32" s="47"/>
      <c r="C32" s="47"/>
      <c r="D32" s="47"/>
      <c r="E32" s="47"/>
    </row>
  </sheetData>
  <mergeCells count="6">
    <mergeCell ref="A2:E2"/>
    <mergeCell ref="A3:D3"/>
    <mergeCell ref="A4:B4"/>
    <mergeCell ref="C4:E4"/>
    <mergeCell ref="A31:B31"/>
    <mergeCell ref="A32:B3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G4" sqref="G4:K4"/>
    </sheetView>
  </sheetViews>
  <sheetFormatPr defaultColWidth="10" defaultRowHeight="14"/>
  <cols>
    <col min="1" max="1" width="4.37272727272727" customWidth="1"/>
    <col min="2" max="2" width="4.75454545454545" customWidth="1"/>
    <col min="3" max="3" width="5.37272727272727" customWidth="1"/>
    <col min="4" max="4" width="9.62727272727273" customWidth="1"/>
    <col min="5" max="5" width="21.2545454545455" customWidth="1"/>
    <col min="6" max="6" width="13.3727272727273" customWidth="1"/>
    <col min="7" max="7" width="12.5" customWidth="1"/>
    <col min="8" max="9" width="10.2545454545455" customWidth="1"/>
    <col min="10" max="10" width="9.12727272727273" customWidth="1"/>
    <col min="11" max="11" width="10.2545454545455" customWidth="1"/>
    <col min="12" max="12" width="12.5" customWidth="1"/>
    <col min="13" max="13" width="9.62727272727273" customWidth="1"/>
    <col min="14" max="14" width="9.87272727272727" customWidth="1"/>
    <col min="15" max="15" width="9.75454545454545" customWidth="1"/>
  </cols>
  <sheetData>
    <row r="1" ht="16.35" customHeight="1" spans="1:14">
      <c r="A1" s="41"/>
      <c r="M1" s="59" t="s">
        <v>361</v>
      </c>
      <c r="N1" s="59"/>
    </row>
    <row r="2" ht="44.85" customHeight="1" spans="1:14">
      <c r="A2" s="63" t="s">
        <v>15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22.35" customHeight="1" spans="1:14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1" t="s">
        <v>33</v>
      </c>
      <c r="N3" s="51"/>
    </row>
    <row r="4" ht="42.2" customHeight="1" spans="1:14">
      <c r="A4" s="44" t="s">
        <v>159</v>
      </c>
      <c r="B4" s="44"/>
      <c r="C4" s="44"/>
      <c r="D4" s="44" t="s">
        <v>233</v>
      </c>
      <c r="E4" s="44" t="s">
        <v>234</v>
      </c>
      <c r="F4" s="44" t="s">
        <v>251</v>
      </c>
      <c r="G4" s="44" t="s">
        <v>236</v>
      </c>
      <c r="H4" s="44"/>
      <c r="I4" s="44"/>
      <c r="J4" s="44"/>
      <c r="K4" s="44"/>
      <c r="L4" s="44" t="s">
        <v>240</v>
      </c>
      <c r="M4" s="44"/>
      <c r="N4" s="44"/>
    </row>
    <row r="5" ht="39.6" customHeight="1" spans="1:14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137</v>
      </c>
      <c r="H5" s="44" t="s">
        <v>362</v>
      </c>
      <c r="I5" s="44" t="s">
        <v>363</v>
      </c>
      <c r="J5" s="44" t="s">
        <v>364</v>
      </c>
      <c r="K5" s="44" t="s">
        <v>365</v>
      </c>
      <c r="L5" s="44" t="s">
        <v>137</v>
      </c>
      <c r="M5" s="44" t="s">
        <v>252</v>
      </c>
      <c r="N5" s="44" t="s">
        <v>366</v>
      </c>
    </row>
    <row r="6" ht="22.9" customHeight="1" spans="1:14">
      <c r="A6" s="56"/>
      <c r="B6" s="56"/>
      <c r="C6" s="56"/>
      <c r="D6" s="56"/>
      <c r="E6" s="56" t="s">
        <v>137</v>
      </c>
      <c r="F6" s="69">
        <v>1981.555234</v>
      </c>
      <c r="G6" s="69">
        <v>1981.555234</v>
      </c>
      <c r="H6" s="69">
        <v>1349.2573</v>
      </c>
      <c r="I6" s="69">
        <v>443.940558</v>
      </c>
      <c r="J6" s="69">
        <v>153.508176</v>
      </c>
      <c r="K6" s="69">
        <v>34.8492</v>
      </c>
      <c r="L6" s="69"/>
      <c r="M6" s="69"/>
      <c r="N6" s="69"/>
    </row>
    <row r="7" ht="22.9" customHeight="1" spans="1:14">
      <c r="A7" s="56"/>
      <c r="B7" s="56"/>
      <c r="C7" s="56"/>
      <c r="D7" s="54" t="s">
        <v>155</v>
      </c>
      <c r="E7" s="54" t="s">
        <v>4</v>
      </c>
      <c r="F7" s="69">
        <v>1981.555234</v>
      </c>
      <c r="G7" s="69">
        <v>1981.555234</v>
      </c>
      <c r="H7" s="69">
        <v>1349.2573</v>
      </c>
      <c r="I7" s="69">
        <v>443.940558</v>
      </c>
      <c r="J7" s="69">
        <v>153.508176</v>
      </c>
      <c r="K7" s="69">
        <v>34.8492</v>
      </c>
      <c r="L7" s="69"/>
      <c r="M7" s="69"/>
      <c r="N7" s="69"/>
    </row>
    <row r="8" ht="22.9" customHeight="1" spans="1:14">
      <c r="A8" s="56"/>
      <c r="B8" s="56"/>
      <c r="C8" s="56"/>
      <c r="D8" s="66" t="s">
        <v>156</v>
      </c>
      <c r="E8" s="66" t="s">
        <v>157</v>
      </c>
      <c r="F8" s="69">
        <v>1981.555234</v>
      </c>
      <c r="G8" s="69">
        <v>1981.555234</v>
      </c>
      <c r="H8" s="69">
        <v>1349.2573</v>
      </c>
      <c r="I8" s="69">
        <v>443.940558</v>
      </c>
      <c r="J8" s="69">
        <v>153.508176</v>
      </c>
      <c r="K8" s="69">
        <v>34.8492</v>
      </c>
      <c r="L8" s="69"/>
      <c r="M8" s="69"/>
      <c r="N8" s="69"/>
    </row>
    <row r="9" ht="22.9" customHeight="1" spans="1:14">
      <c r="A9" s="64" t="s">
        <v>170</v>
      </c>
      <c r="B9" s="64"/>
      <c r="C9" s="64"/>
      <c r="D9" s="54" t="s">
        <v>170</v>
      </c>
      <c r="E9" s="54" t="s">
        <v>171</v>
      </c>
      <c r="F9" s="69">
        <v>335.2056</v>
      </c>
      <c r="G9" s="69">
        <v>335.2056</v>
      </c>
      <c r="H9" s="69"/>
      <c r="I9" s="69">
        <v>335.2056</v>
      </c>
      <c r="J9" s="69"/>
      <c r="K9" s="69"/>
      <c r="L9" s="69"/>
      <c r="M9" s="69"/>
      <c r="N9" s="69"/>
    </row>
    <row r="10" ht="22.9" customHeight="1" spans="1:14">
      <c r="A10" s="64" t="s">
        <v>170</v>
      </c>
      <c r="B10" s="64" t="s">
        <v>172</v>
      </c>
      <c r="C10" s="64"/>
      <c r="D10" s="54" t="s">
        <v>173</v>
      </c>
      <c r="E10" s="54" t="s">
        <v>174</v>
      </c>
      <c r="F10" s="69">
        <v>307.016352</v>
      </c>
      <c r="G10" s="69">
        <v>307.016352</v>
      </c>
      <c r="H10" s="69"/>
      <c r="I10" s="69">
        <v>307.016352</v>
      </c>
      <c r="J10" s="69"/>
      <c r="K10" s="69"/>
      <c r="L10" s="69"/>
      <c r="M10" s="69"/>
      <c r="N10" s="69"/>
    </row>
    <row r="11" ht="22.9" customHeight="1" spans="1:14">
      <c r="A11" s="70" t="s">
        <v>170</v>
      </c>
      <c r="B11" s="70" t="s">
        <v>172</v>
      </c>
      <c r="C11" s="70" t="s">
        <v>172</v>
      </c>
      <c r="D11" s="65" t="s">
        <v>175</v>
      </c>
      <c r="E11" s="76" t="s">
        <v>176</v>
      </c>
      <c r="F11" s="46">
        <v>204.677568</v>
      </c>
      <c r="G11" s="46">
        <v>204.677568</v>
      </c>
      <c r="H11" s="67"/>
      <c r="I11" s="67">
        <v>204.677568</v>
      </c>
      <c r="J11" s="67"/>
      <c r="K11" s="67"/>
      <c r="L11" s="46"/>
      <c r="M11" s="67"/>
      <c r="N11" s="67"/>
    </row>
    <row r="12" ht="22.9" customHeight="1" spans="1:14">
      <c r="A12" s="70" t="s">
        <v>170</v>
      </c>
      <c r="B12" s="70" t="s">
        <v>172</v>
      </c>
      <c r="C12" s="70" t="s">
        <v>177</v>
      </c>
      <c r="D12" s="65" t="s">
        <v>178</v>
      </c>
      <c r="E12" s="76" t="s">
        <v>179</v>
      </c>
      <c r="F12" s="46">
        <v>102.338784</v>
      </c>
      <c r="G12" s="46">
        <v>102.338784</v>
      </c>
      <c r="H12" s="67"/>
      <c r="I12" s="67">
        <v>102.338784</v>
      </c>
      <c r="J12" s="67"/>
      <c r="K12" s="67"/>
      <c r="L12" s="46"/>
      <c r="M12" s="67"/>
      <c r="N12" s="67"/>
    </row>
    <row r="13" ht="22.9" customHeight="1" spans="1:14">
      <c r="A13" s="64" t="s">
        <v>170</v>
      </c>
      <c r="B13" s="64" t="s">
        <v>180</v>
      </c>
      <c r="C13" s="64"/>
      <c r="D13" s="54" t="s">
        <v>181</v>
      </c>
      <c r="E13" s="54" t="s">
        <v>182</v>
      </c>
      <c r="F13" s="69">
        <v>28.189248</v>
      </c>
      <c r="G13" s="69">
        <v>28.189248</v>
      </c>
      <c r="H13" s="69"/>
      <c r="I13" s="69">
        <v>28.189248</v>
      </c>
      <c r="J13" s="69"/>
      <c r="K13" s="69"/>
      <c r="L13" s="69"/>
      <c r="M13" s="69"/>
      <c r="N13" s="69"/>
    </row>
    <row r="14" ht="22.9" customHeight="1" spans="1:14">
      <c r="A14" s="70" t="s">
        <v>170</v>
      </c>
      <c r="B14" s="70" t="s">
        <v>180</v>
      </c>
      <c r="C14" s="70" t="s">
        <v>180</v>
      </c>
      <c r="D14" s="65" t="s">
        <v>183</v>
      </c>
      <c r="E14" s="76" t="s">
        <v>184</v>
      </c>
      <c r="F14" s="46">
        <v>28.189248</v>
      </c>
      <c r="G14" s="46">
        <v>28.189248</v>
      </c>
      <c r="H14" s="67"/>
      <c r="I14" s="67">
        <v>28.189248</v>
      </c>
      <c r="J14" s="67"/>
      <c r="K14" s="67"/>
      <c r="L14" s="46"/>
      <c r="M14" s="67"/>
      <c r="N14" s="67"/>
    </row>
    <row r="15" ht="22.9" customHeight="1" spans="1:14">
      <c r="A15" s="64" t="s">
        <v>185</v>
      </c>
      <c r="B15" s="64"/>
      <c r="C15" s="64"/>
      <c r="D15" s="54" t="s">
        <v>185</v>
      </c>
      <c r="E15" s="54" t="s">
        <v>186</v>
      </c>
      <c r="F15" s="69">
        <v>108.734958</v>
      </c>
      <c r="G15" s="69">
        <v>108.734958</v>
      </c>
      <c r="H15" s="69"/>
      <c r="I15" s="69">
        <v>108.734958</v>
      </c>
      <c r="J15" s="69"/>
      <c r="K15" s="69"/>
      <c r="L15" s="69"/>
      <c r="M15" s="69"/>
      <c r="N15" s="69"/>
    </row>
    <row r="16" ht="22.9" customHeight="1" spans="1:14">
      <c r="A16" s="64" t="s">
        <v>185</v>
      </c>
      <c r="B16" s="64" t="s">
        <v>187</v>
      </c>
      <c r="C16" s="64"/>
      <c r="D16" s="54" t="s">
        <v>188</v>
      </c>
      <c r="E16" s="54" t="s">
        <v>189</v>
      </c>
      <c r="F16" s="69">
        <v>108.734958</v>
      </c>
      <c r="G16" s="69">
        <v>108.734958</v>
      </c>
      <c r="H16" s="69"/>
      <c r="I16" s="69">
        <v>108.734958</v>
      </c>
      <c r="J16" s="69"/>
      <c r="K16" s="69"/>
      <c r="L16" s="69"/>
      <c r="M16" s="69"/>
      <c r="N16" s="69"/>
    </row>
    <row r="17" ht="22.9" customHeight="1" spans="1:14">
      <c r="A17" s="70" t="s">
        <v>185</v>
      </c>
      <c r="B17" s="70" t="s">
        <v>187</v>
      </c>
      <c r="C17" s="70" t="s">
        <v>190</v>
      </c>
      <c r="D17" s="65" t="s">
        <v>191</v>
      </c>
      <c r="E17" s="76" t="s">
        <v>192</v>
      </c>
      <c r="F17" s="46">
        <v>108.734958</v>
      </c>
      <c r="G17" s="46">
        <v>108.734958</v>
      </c>
      <c r="H17" s="67"/>
      <c r="I17" s="67">
        <v>108.734958</v>
      </c>
      <c r="J17" s="67"/>
      <c r="K17" s="67"/>
      <c r="L17" s="46"/>
      <c r="M17" s="67"/>
      <c r="N17" s="67"/>
    </row>
    <row r="18" ht="22.9" customHeight="1" spans="1:14">
      <c r="A18" s="64" t="s">
        <v>215</v>
      </c>
      <c r="B18" s="64"/>
      <c r="C18" s="64"/>
      <c r="D18" s="54" t="s">
        <v>215</v>
      </c>
      <c r="E18" s="54" t="s">
        <v>216</v>
      </c>
      <c r="F18" s="69">
        <v>1384.1065</v>
      </c>
      <c r="G18" s="69">
        <v>1384.1065</v>
      </c>
      <c r="H18" s="69">
        <v>1349.2573</v>
      </c>
      <c r="I18" s="69"/>
      <c r="J18" s="69"/>
      <c r="K18" s="69">
        <v>34.8492</v>
      </c>
      <c r="L18" s="69"/>
      <c r="M18" s="69"/>
      <c r="N18" s="69"/>
    </row>
    <row r="19" ht="22.9" customHeight="1" spans="1:14">
      <c r="A19" s="64" t="s">
        <v>215</v>
      </c>
      <c r="B19" s="64" t="s">
        <v>190</v>
      </c>
      <c r="C19" s="64"/>
      <c r="D19" s="54" t="s">
        <v>217</v>
      </c>
      <c r="E19" s="54" t="s">
        <v>218</v>
      </c>
      <c r="F19" s="69">
        <v>1384.1065</v>
      </c>
      <c r="G19" s="69">
        <v>1384.1065</v>
      </c>
      <c r="H19" s="69">
        <v>1349.2573</v>
      </c>
      <c r="I19" s="69"/>
      <c r="J19" s="69"/>
      <c r="K19" s="69">
        <v>34.8492</v>
      </c>
      <c r="L19" s="69"/>
      <c r="M19" s="69"/>
      <c r="N19" s="69"/>
    </row>
    <row r="20" ht="22.9" customHeight="1" spans="1:14">
      <c r="A20" s="70" t="s">
        <v>215</v>
      </c>
      <c r="B20" s="70" t="s">
        <v>190</v>
      </c>
      <c r="C20" s="70" t="s">
        <v>190</v>
      </c>
      <c r="D20" s="65" t="s">
        <v>219</v>
      </c>
      <c r="E20" s="76" t="s">
        <v>220</v>
      </c>
      <c r="F20" s="46">
        <v>1384.1065</v>
      </c>
      <c r="G20" s="46">
        <v>1384.1065</v>
      </c>
      <c r="H20" s="67">
        <v>1349.2573</v>
      </c>
      <c r="I20" s="67"/>
      <c r="J20" s="67"/>
      <c r="K20" s="67">
        <v>34.8492</v>
      </c>
      <c r="L20" s="46"/>
      <c r="M20" s="67"/>
      <c r="N20" s="67"/>
    </row>
    <row r="21" ht="22.9" customHeight="1" spans="1:14">
      <c r="A21" s="64" t="s">
        <v>226</v>
      </c>
      <c r="B21" s="64"/>
      <c r="C21" s="64"/>
      <c r="D21" s="54" t="s">
        <v>226</v>
      </c>
      <c r="E21" s="54" t="s">
        <v>227</v>
      </c>
      <c r="F21" s="69">
        <v>153.508176</v>
      </c>
      <c r="G21" s="69">
        <v>153.508176</v>
      </c>
      <c r="H21" s="69"/>
      <c r="I21" s="69"/>
      <c r="J21" s="69">
        <v>153.508176</v>
      </c>
      <c r="K21" s="69"/>
      <c r="L21" s="69"/>
      <c r="M21" s="69"/>
      <c r="N21" s="69"/>
    </row>
    <row r="22" ht="22.9" customHeight="1" spans="1:14">
      <c r="A22" s="64" t="s">
        <v>226</v>
      </c>
      <c r="B22" s="64" t="s">
        <v>198</v>
      </c>
      <c r="C22" s="64"/>
      <c r="D22" s="54" t="s">
        <v>228</v>
      </c>
      <c r="E22" s="54" t="s">
        <v>229</v>
      </c>
      <c r="F22" s="69">
        <v>153.508176</v>
      </c>
      <c r="G22" s="69">
        <v>153.508176</v>
      </c>
      <c r="H22" s="69"/>
      <c r="I22" s="69"/>
      <c r="J22" s="69">
        <v>153.508176</v>
      </c>
      <c r="K22" s="69"/>
      <c r="L22" s="69"/>
      <c r="M22" s="69"/>
      <c r="N22" s="69"/>
    </row>
    <row r="23" ht="22.9" customHeight="1" spans="1:14">
      <c r="A23" s="70" t="s">
        <v>226</v>
      </c>
      <c r="B23" s="70" t="s">
        <v>198</v>
      </c>
      <c r="C23" s="70" t="s">
        <v>190</v>
      </c>
      <c r="D23" s="65" t="s">
        <v>230</v>
      </c>
      <c r="E23" s="76" t="s">
        <v>231</v>
      </c>
      <c r="F23" s="46">
        <v>153.508176</v>
      </c>
      <c r="G23" s="46">
        <v>153.508176</v>
      </c>
      <c r="H23" s="67"/>
      <c r="I23" s="67"/>
      <c r="J23" s="67">
        <v>153.508176</v>
      </c>
      <c r="K23" s="67"/>
      <c r="L23" s="46"/>
      <c r="M23" s="67"/>
      <c r="N23" s="6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workbookViewId="0">
      <selection activeCell="E6" sqref="E6"/>
    </sheetView>
  </sheetViews>
  <sheetFormatPr defaultColWidth="10" defaultRowHeight="14"/>
  <cols>
    <col min="1" max="1" width="5" customWidth="1"/>
    <col min="2" max="2" width="5.12727272727273" customWidth="1"/>
    <col min="3" max="3" width="5.75454545454545" customWidth="1"/>
    <col min="4" max="4" width="9.12727272727273" customWidth="1"/>
    <col min="5" max="5" width="20.1272727272727" customWidth="1"/>
    <col min="6" max="6" width="14" customWidth="1"/>
    <col min="7" max="22" width="7.75454545454545" customWidth="1"/>
    <col min="23" max="23" width="9.75454545454545" customWidth="1"/>
  </cols>
  <sheetData>
    <row r="1" ht="16.35" customHeight="1" spans="1:22">
      <c r="A1" s="41"/>
      <c r="U1" s="59" t="s">
        <v>367</v>
      </c>
      <c r="V1" s="59"/>
    </row>
    <row r="2" ht="50.1" customHeight="1" spans="1:22">
      <c r="A2" s="52" t="s">
        <v>16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</row>
    <row r="3" ht="24.2" customHeight="1" spans="1:22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1" t="s">
        <v>33</v>
      </c>
      <c r="V3" s="51"/>
    </row>
    <row r="4" ht="26.65" customHeight="1" spans="1:22">
      <c r="A4" s="44" t="s">
        <v>159</v>
      </c>
      <c r="B4" s="44"/>
      <c r="C4" s="44"/>
      <c r="D4" s="44" t="s">
        <v>233</v>
      </c>
      <c r="E4" s="44" t="s">
        <v>234</v>
      </c>
      <c r="F4" s="44" t="s">
        <v>251</v>
      </c>
      <c r="G4" s="44" t="s">
        <v>368</v>
      </c>
      <c r="H4" s="44"/>
      <c r="I4" s="44"/>
      <c r="J4" s="44"/>
      <c r="K4" s="44"/>
      <c r="L4" s="44" t="s">
        <v>369</v>
      </c>
      <c r="M4" s="44"/>
      <c r="N4" s="44"/>
      <c r="O4" s="44"/>
      <c r="P4" s="44"/>
      <c r="Q4" s="44"/>
      <c r="R4" s="44" t="s">
        <v>364</v>
      </c>
      <c r="S4" s="44" t="s">
        <v>370</v>
      </c>
      <c r="T4" s="44"/>
      <c r="U4" s="44"/>
      <c r="V4" s="44"/>
    </row>
    <row r="5" ht="56.1" customHeight="1" spans="1:22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137</v>
      </c>
      <c r="H5" s="44" t="s">
        <v>371</v>
      </c>
      <c r="I5" s="44" t="s">
        <v>372</v>
      </c>
      <c r="J5" s="44" t="s">
        <v>373</v>
      </c>
      <c r="K5" s="44" t="s">
        <v>374</v>
      </c>
      <c r="L5" s="44" t="s">
        <v>137</v>
      </c>
      <c r="M5" s="44" t="s">
        <v>375</v>
      </c>
      <c r="N5" s="44" t="s">
        <v>376</v>
      </c>
      <c r="O5" s="44" t="s">
        <v>377</v>
      </c>
      <c r="P5" s="44" t="s">
        <v>378</v>
      </c>
      <c r="Q5" s="44" t="s">
        <v>379</v>
      </c>
      <c r="R5" s="44"/>
      <c r="S5" s="44" t="s">
        <v>137</v>
      </c>
      <c r="T5" s="44" t="s">
        <v>380</v>
      </c>
      <c r="U5" s="44" t="s">
        <v>381</v>
      </c>
      <c r="V5" s="44" t="s">
        <v>365</v>
      </c>
    </row>
    <row r="6" ht="22.9" customHeight="1" spans="1:22">
      <c r="A6" s="56"/>
      <c r="B6" s="56"/>
      <c r="C6" s="56"/>
      <c r="D6" s="56"/>
      <c r="E6" s="56" t="s">
        <v>137</v>
      </c>
      <c r="F6" s="55">
        <v>1981.555234</v>
      </c>
      <c r="G6" s="55">
        <v>1349.2573</v>
      </c>
      <c r="H6" s="55">
        <v>831.63</v>
      </c>
      <c r="I6" s="55">
        <v>448.3248</v>
      </c>
      <c r="J6" s="55">
        <v>69.3025</v>
      </c>
      <c r="K6" s="55"/>
      <c r="L6" s="55">
        <v>443.940558</v>
      </c>
      <c r="M6" s="55">
        <v>204.677568</v>
      </c>
      <c r="N6" s="55">
        <v>102.338784</v>
      </c>
      <c r="O6" s="55">
        <v>108.734958</v>
      </c>
      <c r="P6" s="55"/>
      <c r="Q6" s="55">
        <v>28.189248</v>
      </c>
      <c r="R6" s="55">
        <v>153.508176</v>
      </c>
      <c r="S6" s="55">
        <v>34.8492</v>
      </c>
      <c r="T6" s="55"/>
      <c r="U6" s="55"/>
      <c r="V6" s="55">
        <v>34.8492</v>
      </c>
    </row>
    <row r="7" ht="22.9" customHeight="1" spans="1:22">
      <c r="A7" s="56"/>
      <c r="B7" s="56"/>
      <c r="C7" s="56"/>
      <c r="D7" s="54" t="s">
        <v>155</v>
      </c>
      <c r="E7" s="54" t="s">
        <v>4</v>
      </c>
      <c r="F7" s="55">
        <v>1981.555234</v>
      </c>
      <c r="G7" s="55">
        <v>1349.2573</v>
      </c>
      <c r="H7" s="55">
        <v>831.63</v>
      </c>
      <c r="I7" s="55">
        <v>448.3248</v>
      </c>
      <c r="J7" s="55">
        <v>69.3025</v>
      </c>
      <c r="K7" s="55"/>
      <c r="L7" s="55">
        <v>443.940558</v>
      </c>
      <c r="M7" s="55">
        <v>204.677568</v>
      </c>
      <c r="N7" s="55">
        <v>102.338784</v>
      </c>
      <c r="O7" s="55">
        <v>108.734958</v>
      </c>
      <c r="P7" s="55"/>
      <c r="Q7" s="55">
        <v>28.189248</v>
      </c>
      <c r="R7" s="55">
        <v>153.508176</v>
      </c>
      <c r="S7" s="55">
        <v>34.8492</v>
      </c>
      <c r="T7" s="55"/>
      <c r="U7" s="55"/>
      <c r="V7" s="55">
        <v>34.8492</v>
      </c>
    </row>
    <row r="8" ht="22.9" customHeight="1" spans="1:22">
      <c r="A8" s="56"/>
      <c r="B8" s="56"/>
      <c r="C8" s="56"/>
      <c r="D8" s="66" t="s">
        <v>156</v>
      </c>
      <c r="E8" s="66" t="s">
        <v>157</v>
      </c>
      <c r="F8" s="55">
        <v>1981.555234</v>
      </c>
      <c r="G8" s="55">
        <v>1349.2573</v>
      </c>
      <c r="H8" s="55">
        <v>831.63</v>
      </c>
      <c r="I8" s="55">
        <v>448.3248</v>
      </c>
      <c r="J8" s="55">
        <v>69.3025</v>
      </c>
      <c r="K8" s="55"/>
      <c r="L8" s="55">
        <v>443.940558</v>
      </c>
      <c r="M8" s="55">
        <v>204.677568</v>
      </c>
      <c r="N8" s="55">
        <v>102.338784</v>
      </c>
      <c r="O8" s="55">
        <v>108.734958</v>
      </c>
      <c r="P8" s="55"/>
      <c r="Q8" s="55">
        <v>28.189248</v>
      </c>
      <c r="R8" s="55">
        <v>153.508176</v>
      </c>
      <c r="S8" s="55">
        <v>34.8492</v>
      </c>
      <c r="T8" s="55"/>
      <c r="U8" s="55"/>
      <c r="V8" s="55">
        <v>34.8492</v>
      </c>
    </row>
    <row r="9" ht="22.9" customHeight="1" spans="1:22">
      <c r="A9" s="64" t="s">
        <v>170</v>
      </c>
      <c r="B9" s="64"/>
      <c r="C9" s="64"/>
      <c r="D9" s="54" t="s">
        <v>170</v>
      </c>
      <c r="E9" s="54" t="s">
        <v>171</v>
      </c>
      <c r="F9" s="69">
        <v>335.2056</v>
      </c>
      <c r="G9" s="69"/>
      <c r="H9" s="69"/>
      <c r="I9" s="69"/>
      <c r="J9" s="69"/>
      <c r="K9" s="69"/>
      <c r="L9" s="69">
        <v>335.2056</v>
      </c>
      <c r="M9" s="69">
        <v>204.677568</v>
      </c>
      <c r="N9" s="69">
        <v>102.338784</v>
      </c>
      <c r="O9" s="69"/>
      <c r="P9" s="69"/>
      <c r="Q9" s="69">
        <v>28.189248</v>
      </c>
      <c r="R9" s="69"/>
      <c r="S9" s="69"/>
      <c r="T9" s="69"/>
      <c r="U9" s="69"/>
      <c r="V9" s="69"/>
    </row>
    <row r="10" ht="22.9" customHeight="1" spans="1:22">
      <c r="A10" s="64" t="s">
        <v>170</v>
      </c>
      <c r="B10" s="64" t="s">
        <v>172</v>
      </c>
      <c r="C10" s="64"/>
      <c r="D10" s="54" t="s">
        <v>173</v>
      </c>
      <c r="E10" s="54" t="s">
        <v>174</v>
      </c>
      <c r="F10" s="69">
        <v>307.016352</v>
      </c>
      <c r="G10" s="69"/>
      <c r="H10" s="69"/>
      <c r="I10" s="69"/>
      <c r="J10" s="69"/>
      <c r="K10" s="69"/>
      <c r="L10" s="69">
        <v>307.016352</v>
      </c>
      <c r="M10" s="69">
        <v>204.677568</v>
      </c>
      <c r="N10" s="69">
        <v>102.338784</v>
      </c>
      <c r="O10" s="69"/>
      <c r="P10" s="69"/>
      <c r="Q10" s="69"/>
      <c r="R10" s="69"/>
      <c r="S10" s="69"/>
      <c r="T10" s="69"/>
      <c r="U10" s="69"/>
      <c r="V10" s="69"/>
    </row>
    <row r="11" ht="22.9" customHeight="1" spans="1:22">
      <c r="A11" s="70" t="s">
        <v>170</v>
      </c>
      <c r="B11" s="70" t="s">
        <v>172</v>
      </c>
      <c r="C11" s="70" t="s">
        <v>172</v>
      </c>
      <c r="D11" s="65" t="s">
        <v>175</v>
      </c>
      <c r="E11" s="76" t="s">
        <v>176</v>
      </c>
      <c r="F11" s="46">
        <v>204.677568</v>
      </c>
      <c r="G11" s="67"/>
      <c r="H11" s="67"/>
      <c r="I11" s="67"/>
      <c r="J11" s="67"/>
      <c r="K11" s="67"/>
      <c r="L11" s="46">
        <v>204.677568</v>
      </c>
      <c r="M11" s="67">
        <v>204.677568</v>
      </c>
      <c r="N11" s="67"/>
      <c r="O11" s="67"/>
      <c r="P11" s="67"/>
      <c r="Q11" s="67"/>
      <c r="R11" s="67"/>
      <c r="S11" s="46"/>
      <c r="T11" s="67"/>
      <c r="U11" s="67"/>
      <c r="V11" s="67"/>
    </row>
    <row r="12" ht="22.9" customHeight="1" spans="1:22">
      <c r="A12" s="70" t="s">
        <v>170</v>
      </c>
      <c r="B12" s="70" t="s">
        <v>172</v>
      </c>
      <c r="C12" s="70" t="s">
        <v>177</v>
      </c>
      <c r="D12" s="65" t="s">
        <v>178</v>
      </c>
      <c r="E12" s="76" t="s">
        <v>179</v>
      </c>
      <c r="F12" s="46">
        <v>102.338784</v>
      </c>
      <c r="G12" s="67"/>
      <c r="H12" s="67"/>
      <c r="I12" s="67"/>
      <c r="J12" s="67"/>
      <c r="K12" s="67"/>
      <c r="L12" s="46">
        <v>102.338784</v>
      </c>
      <c r="M12" s="67"/>
      <c r="N12" s="67">
        <v>102.338784</v>
      </c>
      <c r="O12" s="67"/>
      <c r="P12" s="67"/>
      <c r="Q12" s="67"/>
      <c r="R12" s="67"/>
      <c r="S12" s="46"/>
      <c r="T12" s="67"/>
      <c r="U12" s="67"/>
      <c r="V12" s="67"/>
    </row>
    <row r="13" ht="22.9" customHeight="1" spans="1:22">
      <c r="A13" s="64" t="s">
        <v>170</v>
      </c>
      <c r="B13" s="64" t="s">
        <v>180</v>
      </c>
      <c r="C13" s="64"/>
      <c r="D13" s="54" t="s">
        <v>181</v>
      </c>
      <c r="E13" s="54" t="s">
        <v>182</v>
      </c>
      <c r="F13" s="69">
        <v>28.189248</v>
      </c>
      <c r="G13" s="69"/>
      <c r="H13" s="69"/>
      <c r="I13" s="69"/>
      <c r="J13" s="69"/>
      <c r="K13" s="69"/>
      <c r="L13" s="69">
        <v>28.189248</v>
      </c>
      <c r="M13" s="69"/>
      <c r="N13" s="69"/>
      <c r="O13" s="69"/>
      <c r="P13" s="69"/>
      <c r="Q13" s="69">
        <v>28.189248</v>
      </c>
      <c r="R13" s="69"/>
      <c r="S13" s="69"/>
      <c r="T13" s="69"/>
      <c r="U13" s="69"/>
      <c r="V13" s="69"/>
    </row>
    <row r="14" ht="22.9" customHeight="1" spans="1:22">
      <c r="A14" s="70" t="s">
        <v>170</v>
      </c>
      <c r="B14" s="70" t="s">
        <v>180</v>
      </c>
      <c r="C14" s="70" t="s">
        <v>180</v>
      </c>
      <c r="D14" s="65" t="s">
        <v>183</v>
      </c>
      <c r="E14" s="76" t="s">
        <v>184</v>
      </c>
      <c r="F14" s="46">
        <v>28.189248</v>
      </c>
      <c r="G14" s="67"/>
      <c r="H14" s="67"/>
      <c r="I14" s="67"/>
      <c r="J14" s="67"/>
      <c r="K14" s="67"/>
      <c r="L14" s="46">
        <v>28.189248</v>
      </c>
      <c r="M14" s="67"/>
      <c r="N14" s="67"/>
      <c r="O14" s="67"/>
      <c r="P14" s="67"/>
      <c r="Q14" s="67">
        <v>28.189248</v>
      </c>
      <c r="R14" s="67"/>
      <c r="S14" s="46"/>
      <c r="T14" s="67"/>
      <c r="U14" s="67"/>
      <c r="V14" s="67"/>
    </row>
    <row r="15" ht="22.9" customHeight="1" spans="1:22">
      <c r="A15" s="64" t="s">
        <v>185</v>
      </c>
      <c r="B15" s="64"/>
      <c r="C15" s="64"/>
      <c r="D15" s="54" t="s">
        <v>185</v>
      </c>
      <c r="E15" s="54" t="s">
        <v>186</v>
      </c>
      <c r="F15" s="69">
        <v>108.734958</v>
      </c>
      <c r="G15" s="69"/>
      <c r="H15" s="69"/>
      <c r="I15" s="69"/>
      <c r="J15" s="69"/>
      <c r="K15" s="69"/>
      <c r="L15" s="69">
        <v>108.734958</v>
      </c>
      <c r="M15" s="69"/>
      <c r="N15" s="69"/>
      <c r="O15" s="69">
        <v>108.734958</v>
      </c>
      <c r="P15" s="69"/>
      <c r="Q15" s="69"/>
      <c r="R15" s="69"/>
      <c r="S15" s="69"/>
      <c r="T15" s="69"/>
      <c r="U15" s="69"/>
      <c r="V15" s="69"/>
    </row>
    <row r="16" ht="22.9" customHeight="1" spans="1:22">
      <c r="A16" s="64" t="s">
        <v>185</v>
      </c>
      <c r="B16" s="64" t="s">
        <v>187</v>
      </c>
      <c r="C16" s="64"/>
      <c r="D16" s="54" t="s">
        <v>188</v>
      </c>
      <c r="E16" s="54" t="s">
        <v>189</v>
      </c>
      <c r="F16" s="69">
        <v>108.734958</v>
      </c>
      <c r="G16" s="69"/>
      <c r="H16" s="69"/>
      <c r="I16" s="69"/>
      <c r="J16" s="69"/>
      <c r="K16" s="69"/>
      <c r="L16" s="69">
        <v>108.734958</v>
      </c>
      <c r="M16" s="69"/>
      <c r="N16" s="69"/>
      <c r="O16" s="69">
        <v>108.734958</v>
      </c>
      <c r="P16" s="69"/>
      <c r="Q16" s="69"/>
      <c r="R16" s="69"/>
      <c r="S16" s="69"/>
      <c r="T16" s="69"/>
      <c r="U16" s="69"/>
      <c r="V16" s="69"/>
    </row>
    <row r="17" ht="22.9" customHeight="1" spans="1:22">
      <c r="A17" s="70" t="s">
        <v>185</v>
      </c>
      <c r="B17" s="70" t="s">
        <v>187</v>
      </c>
      <c r="C17" s="70" t="s">
        <v>190</v>
      </c>
      <c r="D17" s="65" t="s">
        <v>191</v>
      </c>
      <c r="E17" s="76" t="s">
        <v>192</v>
      </c>
      <c r="F17" s="46">
        <v>108.734958</v>
      </c>
      <c r="G17" s="67"/>
      <c r="H17" s="67"/>
      <c r="I17" s="67"/>
      <c r="J17" s="67"/>
      <c r="K17" s="67"/>
      <c r="L17" s="46">
        <v>108.734958</v>
      </c>
      <c r="M17" s="67"/>
      <c r="N17" s="67"/>
      <c r="O17" s="67">
        <v>108.734958</v>
      </c>
      <c r="P17" s="67"/>
      <c r="Q17" s="67"/>
      <c r="R17" s="67"/>
      <c r="S17" s="46"/>
      <c r="T17" s="67"/>
      <c r="U17" s="67"/>
      <c r="V17" s="67"/>
    </row>
    <row r="18" ht="22.9" customHeight="1" spans="1:22">
      <c r="A18" s="64" t="s">
        <v>215</v>
      </c>
      <c r="B18" s="64"/>
      <c r="C18" s="64"/>
      <c r="D18" s="54" t="s">
        <v>215</v>
      </c>
      <c r="E18" s="54" t="s">
        <v>216</v>
      </c>
      <c r="F18" s="69">
        <v>1384.1065</v>
      </c>
      <c r="G18" s="69">
        <v>1349.2573</v>
      </c>
      <c r="H18" s="69">
        <v>831.63</v>
      </c>
      <c r="I18" s="69">
        <v>448.3248</v>
      </c>
      <c r="J18" s="69">
        <v>69.3025</v>
      </c>
      <c r="K18" s="69"/>
      <c r="L18" s="69"/>
      <c r="M18" s="69"/>
      <c r="N18" s="69"/>
      <c r="O18" s="69"/>
      <c r="P18" s="69"/>
      <c r="Q18" s="69"/>
      <c r="R18" s="69"/>
      <c r="S18" s="69">
        <v>34.8492</v>
      </c>
      <c r="T18" s="69"/>
      <c r="U18" s="69"/>
      <c r="V18" s="69">
        <v>34.8492</v>
      </c>
    </row>
    <row r="19" ht="22.9" customHeight="1" spans="1:22">
      <c r="A19" s="64" t="s">
        <v>215</v>
      </c>
      <c r="B19" s="64" t="s">
        <v>190</v>
      </c>
      <c r="C19" s="64"/>
      <c r="D19" s="54" t="s">
        <v>217</v>
      </c>
      <c r="E19" s="54" t="s">
        <v>218</v>
      </c>
      <c r="F19" s="69">
        <v>1384.1065</v>
      </c>
      <c r="G19" s="69">
        <v>1349.2573</v>
      </c>
      <c r="H19" s="69">
        <v>831.63</v>
      </c>
      <c r="I19" s="69">
        <v>448.3248</v>
      </c>
      <c r="J19" s="69">
        <v>69.3025</v>
      </c>
      <c r="K19" s="69"/>
      <c r="L19" s="69"/>
      <c r="M19" s="69"/>
      <c r="N19" s="69"/>
      <c r="O19" s="69"/>
      <c r="P19" s="69"/>
      <c r="Q19" s="69"/>
      <c r="R19" s="69"/>
      <c r="S19" s="69">
        <v>34.8492</v>
      </c>
      <c r="T19" s="69"/>
      <c r="U19" s="69"/>
      <c r="V19" s="69">
        <v>34.8492</v>
      </c>
    </row>
    <row r="20" ht="22.9" customHeight="1" spans="1:22">
      <c r="A20" s="70" t="s">
        <v>215</v>
      </c>
      <c r="B20" s="70" t="s">
        <v>190</v>
      </c>
      <c r="C20" s="70" t="s">
        <v>190</v>
      </c>
      <c r="D20" s="65" t="s">
        <v>219</v>
      </c>
      <c r="E20" s="76" t="s">
        <v>220</v>
      </c>
      <c r="F20" s="46">
        <v>1384.1065</v>
      </c>
      <c r="G20" s="67">
        <v>1349.2573</v>
      </c>
      <c r="H20" s="67">
        <v>831.63</v>
      </c>
      <c r="I20" s="67">
        <v>448.3248</v>
      </c>
      <c r="J20" s="67">
        <v>69.3025</v>
      </c>
      <c r="K20" s="67"/>
      <c r="L20" s="46"/>
      <c r="M20" s="67"/>
      <c r="N20" s="67"/>
      <c r="O20" s="67"/>
      <c r="P20" s="67"/>
      <c r="Q20" s="67"/>
      <c r="R20" s="67"/>
      <c r="S20" s="46">
        <v>34.8492</v>
      </c>
      <c r="T20" s="67"/>
      <c r="U20" s="67"/>
      <c r="V20" s="67">
        <v>34.8492</v>
      </c>
    </row>
    <row r="21" ht="22.9" customHeight="1" spans="1:22">
      <c r="A21" s="64" t="s">
        <v>226</v>
      </c>
      <c r="B21" s="64"/>
      <c r="C21" s="64"/>
      <c r="D21" s="54" t="s">
        <v>226</v>
      </c>
      <c r="E21" s="54" t="s">
        <v>227</v>
      </c>
      <c r="F21" s="69">
        <v>153.508176</v>
      </c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>
        <v>153.508176</v>
      </c>
      <c r="S21" s="69"/>
      <c r="T21" s="69"/>
      <c r="U21" s="69"/>
      <c r="V21" s="69"/>
    </row>
    <row r="22" ht="22.9" customHeight="1" spans="1:22">
      <c r="A22" s="64" t="s">
        <v>226</v>
      </c>
      <c r="B22" s="64" t="s">
        <v>198</v>
      </c>
      <c r="C22" s="64"/>
      <c r="D22" s="54" t="s">
        <v>228</v>
      </c>
      <c r="E22" s="54" t="s">
        <v>229</v>
      </c>
      <c r="F22" s="69">
        <v>153.508176</v>
      </c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>
        <v>153.508176</v>
      </c>
      <c r="S22" s="69"/>
      <c r="T22" s="69"/>
      <c r="U22" s="69"/>
      <c r="V22" s="69"/>
    </row>
    <row r="23" ht="22.9" customHeight="1" spans="1:22">
      <c r="A23" s="70" t="s">
        <v>226</v>
      </c>
      <c r="B23" s="70" t="s">
        <v>198</v>
      </c>
      <c r="C23" s="70" t="s">
        <v>190</v>
      </c>
      <c r="D23" s="65" t="s">
        <v>230</v>
      </c>
      <c r="E23" s="76" t="s">
        <v>231</v>
      </c>
      <c r="F23" s="46">
        <v>153.508176</v>
      </c>
      <c r="G23" s="67"/>
      <c r="H23" s="67"/>
      <c r="I23" s="67"/>
      <c r="J23" s="67"/>
      <c r="K23" s="67"/>
      <c r="L23" s="46"/>
      <c r="M23" s="67"/>
      <c r="N23" s="67"/>
      <c r="O23" s="67"/>
      <c r="P23" s="67"/>
      <c r="Q23" s="67"/>
      <c r="R23" s="67">
        <v>153.508176</v>
      </c>
      <c r="S23" s="46"/>
      <c r="T23" s="67"/>
      <c r="U23" s="67"/>
      <c r="V23" s="6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G11" sqref="G11"/>
    </sheetView>
  </sheetViews>
  <sheetFormatPr defaultColWidth="10" defaultRowHeight="14"/>
  <cols>
    <col min="1" max="1" width="4.75454545454545" customWidth="1"/>
    <col min="2" max="2" width="5.87272727272727" customWidth="1"/>
    <col min="3" max="3" width="7.62727272727273" customWidth="1"/>
    <col min="4" max="4" width="12.5" customWidth="1"/>
    <col min="5" max="5" width="29.8727272727273" customWidth="1"/>
    <col min="6" max="6" width="16.3727272727273" customWidth="1"/>
    <col min="7" max="7" width="13.3727272727273" customWidth="1"/>
    <col min="8" max="8" width="11.1272727272727" customWidth="1"/>
    <col min="9" max="9" width="12.1272727272727" customWidth="1"/>
    <col min="10" max="10" width="12" customWidth="1"/>
    <col min="11" max="11" width="11.5" customWidth="1"/>
    <col min="12" max="12" width="9.75454545454545" customWidth="1"/>
  </cols>
  <sheetData>
    <row r="1" ht="16.35" customHeight="1" spans="1:11">
      <c r="A1" s="41"/>
      <c r="K1" s="59" t="s">
        <v>382</v>
      </c>
    </row>
    <row r="2" ht="46.5" customHeight="1" spans="1:11">
      <c r="A2" s="63" t="s">
        <v>17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18.2" customHeight="1" spans="1:11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1" t="s">
        <v>33</v>
      </c>
      <c r="K3" s="51"/>
    </row>
    <row r="4" ht="23.25" customHeight="1" spans="1:11">
      <c r="A4" s="44" t="s">
        <v>159</v>
      </c>
      <c r="B4" s="44"/>
      <c r="C4" s="44"/>
      <c r="D4" s="44" t="s">
        <v>233</v>
      </c>
      <c r="E4" s="44" t="s">
        <v>234</v>
      </c>
      <c r="F4" s="44" t="s">
        <v>383</v>
      </c>
      <c r="G4" s="44" t="s">
        <v>384</v>
      </c>
      <c r="H4" s="44" t="s">
        <v>385</v>
      </c>
      <c r="I4" s="44" t="s">
        <v>386</v>
      </c>
      <c r="J4" s="44" t="s">
        <v>387</v>
      </c>
      <c r="K4" s="44" t="s">
        <v>388</v>
      </c>
    </row>
    <row r="5" ht="23.25" customHeight="1" spans="1:11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</row>
    <row r="6" ht="22.9" customHeight="1" spans="1:11">
      <c r="A6" s="56"/>
      <c r="B6" s="56"/>
      <c r="C6" s="56"/>
      <c r="D6" s="56"/>
      <c r="E6" s="56" t="s">
        <v>137</v>
      </c>
      <c r="F6" s="55">
        <v>4.752</v>
      </c>
      <c r="G6" s="55">
        <v>4.752</v>
      </c>
      <c r="H6" s="55"/>
      <c r="I6" s="55"/>
      <c r="J6" s="55"/>
      <c r="K6" s="55"/>
    </row>
    <row r="7" ht="22.9" customHeight="1" spans="1:11">
      <c r="A7" s="56"/>
      <c r="B7" s="56"/>
      <c r="C7" s="56"/>
      <c r="D7" s="54" t="s">
        <v>155</v>
      </c>
      <c r="E7" s="54" t="s">
        <v>4</v>
      </c>
      <c r="F7" s="55">
        <v>4.752</v>
      </c>
      <c r="G7" s="55">
        <v>4.752</v>
      </c>
      <c r="H7" s="55"/>
      <c r="I7" s="55"/>
      <c r="J7" s="55"/>
      <c r="K7" s="55"/>
    </row>
    <row r="8" ht="22.9" customHeight="1" spans="1:11">
      <c r="A8" s="56"/>
      <c r="B8" s="56"/>
      <c r="C8" s="56"/>
      <c r="D8" s="66" t="s">
        <v>156</v>
      </c>
      <c r="E8" s="66" t="s">
        <v>157</v>
      </c>
      <c r="F8" s="55">
        <v>4.752</v>
      </c>
      <c r="G8" s="55">
        <v>4.752</v>
      </c>
      <c r="H8" s="55"/>
      <c r="I8" s="55"/>
      <c r="J8" s="55"/>
      <c r="K8" s="55"/>
    </row>
    <row r="9" ht="22.9" customHeight="1" spans="1:11">
      <c r="A9" s="64" t="s">
        <v>215</v>
      </c>
      <c r="B9" s="64"/>
      <c r="C9" s="64"/>
      <c r="D9" s="56" t="s">
        <v>215</v>
      </c>
      <c r="E9" s="56" t="s">
        <v>216</v>
      </c>
      <c r="F9" s="69">
        <v>4.752</v>
      </c>
      <c r="G9" s="69">
        <v>4.752</v>
      </c>
      <c r="H9" s="69"/>
      <c r="I9" s="69"/>
      <c r="J9" s="69"/>
      <c r="K9" s="69"/>
    </row>
    <row r="10" ht="22.9" customHeight="1" spans="1:11">
      <c r="A10" s="64" t="s">
        <v>215</v>
      </c>
      <c r="B10" s="64" t="s">
        <v>190</v>
      </c>
      <c r="C10" s="64"/>
      <c r="D10" s="56" t="s">
        <v>217</v>
      </c>
      <c r="E10" s="56" t="s">
        <v>218</v>
      </c>
      <c r="F10" s="69">
        <v>4.752</v>
      </c>
      <c r="G10" s="69">
        <v>4.752</v>
      </c>
      <c r="H10" s="69"/>
      <c r="I10" s="69"/>
      <c r="J10" s="69"/>
      <c r="K10" s="69"/>
    </row>
    <row r="11" ht="22.9" customHeight="1" spans="1:11">
      <c r="A11" s="70" t="s">
        <v>215</v>
      </c>
      <c r="B11" s="70" t="s">
        <v>190</v>
      </c>
      <c r="C11" s="70" t="s">
        <v>190</v>
      </c>
      <c r="D11" s="65" t="s">
        <v>219</v>
      </c>
      <c r="E11" s="45" t="s">
        <v>220</v>
      </c>
      <c r="F11" s="46">
        <v>4.752</v>
      </c>
      <c r="G11" s="67">
        <v>4.752</v>
      </c>
      <c r="H11" s="67"/>
      <c r="I11" s="67"/>
      <c r="J11" s="67"/>
      <c r="K11" s="67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J1" sqref="J1"/>
    </sheetView>
  </sheetViews>
  <sheetFormatPr defaultColWidth="10" defaultRowHeight="14"/>
  <cols>
    <col min="1" max="1" width="4.75454545454545" customWidth="1"/>
    <col min="2" max="2" width="5.37272727272727" customWidth="1"/>
    <col min="3" max="3" width="6" customWidth="1"/>
    <col min="4" max="4" width="9.75454545454545" customWidth="1"/>
    <col min="5" max="5" width="20.1272727272727" customWidth="1"/>
    <col min="6" max="18" width="7.75454545454545" customWidth="1"/>
    <col min="19" max="19" width="9.75454545454545" customWidth="1"/>
  </cols>
  <sheetData>
    <row r="1" ht="16.35" customHeight="1" spans="1:18">
      <c r="A1" s="41"/>
      <c r="Q1" s="59" t="s">
        <v>389</v>
      </c>
      <c r="R1" s="59"/>
    </row>
    <row r="2" ht="40.5" customHeight="1" spans="1:18">
      <c r="A2" s="63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ht="24.2" customHeight="1" spans="1:18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1" t="s">
        <v>33</v>
      </c>
      <c r="R3" s="51"/>
    </row>
    <row r="4" ht="24.2" customHeight="1" spans="1:18">
      <c r="A4" s="44" t="s">
        <v>159</v>
      </c>
      <c r="B4" s="44"/>
      <c r="C4" s="44"/>
      <c r="D4" s="44" t="s">
        <v>233</v>
      </c>
      <c r="E4" s="44" t="s">
        <v>234</v>
      </c>
      <c r="F4" s="44" t="s">
        <v>383</v>
      </c>
      <c r="G4" s="44" t="s">
        <v>390</v>
      </c>
      <c r="H4" s="44" t="s">
        <v>391</v>
      </c>
      <c r="I4" s="44" t="s">
        <v>392</v>
      </c>
      <c r="J4" s="44" t="s">
        <v>393</v>
      </c>
      <c r="K4" s="44" t="s">
        <v>394</v>
      </c>
      <c r="L4" s="44" t="s">
        <v>395</v>
      </c>
      <c r="M4" s="44" t="s">
        <v>396</v>
      </c>
      <c r="N4" s="44" t="s">
        <v>385</v>
      </c>
      <c r="O4" s="44" t="s">
        <v>397</v>
      </c>
      <c r="P4" s="44" t="s">
        <v>398</v>
      </c>
      <c r="Q4" s="44" t="s">
        <v>386</v>
      </c>
      <c r="R4" s="44" t="s">
        <v>388</v>
      </c>
    </row>
    <row r="5" ht="21.6" customHeight="1" spans="1:18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</row>
    <row r="6" ht="22.9" customHeight="1" spans="1:18">
      <c r="A6" s="56"/>
      <c r="B6" s="56"/>
      <c r="C6" s="56"/>
      <c r="D6" s="56"/>
      <c r="E6" s="56" t="s">
        <v>137</v>
      </c>
      <c r="F6" s="55">
        <f>F7</f>
        <v>4.752</v>
      </c>
      <c r="G6" s="55"/>
      <c r="H6" s="55"/>
      <c r="I6" s="55"/>
      <c r="J6" s="55"/>
      <c r="K6" s="55">
        <v>4.752</v>
      </c>
      <c r="L6" s="55"/>
      <c r="M6" s="55"/>
      <c r="N6" s="55"/>
      <c r="O6" s="55"/>
      <c r="P6" s="55"/>
      <c r="Q6" s="55"/>
      <c r="R6" s="55"/>
    </row>
    <row r="7" ht="22.9" customHeight="1" spans="1:18">
      <c r="A7" s="56"/>
      <c r="B7" s="56"/>
      <c r="C7" s="56"/>
      <c r="D7" s="54" t="s">
        <v>155</v>
      </c>
      <c r="E7" s="54" t="s">
        <v>4</v>
      </c>
      <c r="F7" s="55">
        <v>4.752</v>
      </c>
      <c r="G7" s="55"/>
      <c r="H7" s="55"/>
      <c r="I7" s="55"/>
      <c r="J7" s="55"/>
      <c r="K7" s="55">
        <v>4.752</v>
      </c>
      <c r="L7" s="55"/>
      <c r="M7" s="55"/>
      <c r="N7" s="55"/>
      <c r="O7" s="55"/>
      <c r="P7" s="55"/>
      <c r="Q7" s="55"/>
      <c r="R7" s="55"/>
    </row>
    <row r="8" ht="22.9" customHeight="1" spans="1:18">
      <c r="A8" s="56"/>
      <c r="B8" s="56"/>
      <c r="C8" s="56"/>
      <c r="D8" s="66" t="s">
        <v>156</v>
      </c>
      <c r="E8" s="66" t="s">
        <v>157</v>
      </c>
      <c r="F8" s="55">
        <v>4.752</v>
      </c>
      <c r="G8" s="55"/>
      <c r="H8" s="55"/>
      <c r="I8" s="55"/>
      <c r="J8" s="55"/>
      <c r="K8" s="55">
        <v>4.752</v>
      </c>
      <c r="L8" s="55"/>
      <c r="M8" s="55"/>
      <c r="N8" s="55"/>
      <c r="O8" s="55"/>
      <c r="P8" s="55"/>
      <c r="Q8" s="55"/>
      <c r="R8" s="55"/>
    </row>
    <row r="9" ht="22.9" customHeight="1" spans="1:18">
      <c r="A9" s="56" t="s">
        <v>215</v>
      </c>
      <c r="B9" s="56"/>
      <c r="C9" s="56"/>
      <c r="D9" s="56" t="s">
        <v>215</v>
      </c>
      <c r="E9" s="56" t="s">
        <v>216</v>
      </c>
      <c r="F9" s="55">
        <v>4.752</v>
      </c>
      <c r="G9" s="69"/>
      <c r="H9" s="69"/>
      <c r="I9" s="69"/>
      <c r="J9" s="69"/>
      <c r="K9" s="55">
        <v>4.752</v>
      </c>
      <c r="L9" s="69"/>
      <c r="M9" s="69"/>
      <c r="N9" s="69"/>
      <c r="O9" s="69"/>
      <c r="P9" s="69"/>
      <c r="Q9" s="69"/>
      <c r="R9" s="69"/>
    </row>
    <row r="10" ht="22.9" customHeight="1" spans="1:18">
      <c r="A10" s="56" t="s">
        <v>215</v>
      </c>
      <c r="B10" s="56" t="s">
        <v>190</v>
      </c>
      <c r="C10" s="56"/>
      <c r="D10" s="56" t="s">
        <v>217</v>
      </c>
      <c r="E10" s="56" t="s">
        <v>218</v>
      </c>
      <c r="F10" s="55">
        <v>4.752</v>
      </c>
      <c r="G10" s="69"/>
      <c r="H10" s="69"/>
      <c r="I10" s="69"/>
      <c r="J10" s="69"/>
      <c r="K10" s="55">
        <v>4.752</v>
      </c>
      <c r="L10" s="69"/>
      <c r="M10" s="69"/>
      <c r="N10" s="69"/>
      <c r="O10" s="69"/>
      <c r="P10" s="69"/>
      <c r="Q10" s="69"/>
      <c r="R10" s="69"/>
    </row>
    <row r="11" ht="22.9" customHeight="1" spans="1:18">
      <c r="A11" s="70" t="s">
        <v>215</v>
      </c>
      <c r="B11" s="70" t="s">
        <v>190</v>
      </c>
      <c r="C11" s="70" t="s">
        <v>190</v>
      </c>
      <c r="D11" s="65" t="s">
        <v>219</v>
      </c>
      <c r="E11" s="45" t="s">
        <v>220</v>
      </c>
      <c r="F11" s="75">
        <v>4.752</v>
      </c>
      <c r="G11" s="75"/>
      <c r="H11" s="75"/>
      <c r="I11" s="75"/>
      <c r="J11" s="75"/>
      <c r="K11" s="75">
        <v>4.752</v>
      </c>
      <c r="L11" s="75"/>
      <c r="M11" s="67"/>
      <c r="N11" s="67"/>
      <c r="O11" s="67"/>
      <c r="P11" s="67"/>
      <c r="Q11" s="67"/>
      <c r="R11" s="6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G4" sqref="G4:Q4"/>
    </sheetView>
  </sheetViews>
  <sheetFormatPr defaultColWidth="10" defaultRowHeight="14"/>
  <cols>
    <col min="1" max="1" width="3.62727272727273" customWidth="1"/>
    <col min="2" max="2" width="4.62727272727273" customWidth="1"/>
    <col min="3" max="3" width="5.25454545454545" customWidth="1"/>
    <col min="4" max="4" width="9.62727272727273" customWidth="1"/>
    <col min="5" max="5" width="15.3727272727273" customWidth="1"/>
    <col min="6" max="6" width="9.25454545454545" customWidth="1"/>
    <col min="7" max="7" width="8.37272727272727" customWidth="1"/>
    <col min="8" max="15" width="7.12727272727273" customWidth="1"/>
    <col min="16" max="16" width="6.75454545454545" customWidth="1"/>
    <col min="17" max="17" width="7.12727272727273" customWidth="1"/>
    <col min="18" max="18" width="8.5" customWidth="1"/>
    <col min="19" max="19" width="6.87272727272727" customWidth="1"/>
    <col min="20" max="20" width="7.12727272727273" customWidth="1"/>
    <col min="21" max="21" width="9.75454545454545" customWidth="1"/>
  </cols>
  <sheetData>
    <row r="1" ht="16.35" customHeight="1" spans="1:20">
      <c r="A1" s="41"/>
      <c r="S1" s="59" t="s">
        <v>399</v>
      </c>
      <c r="T1" s="59"/>
    </row>
    <row r="2" ht="36.2" customHeight="1" spans="1:20">
      <c r="A2" s="63" t="s">
        <v>19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24.2" customHeight="1" spans="1:20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33</v>
      </c>
      <c r="T3" s="51"/>
    </row>
    <row r="4" ht="28.5" customHeight="1" spans="1:20">
      <c r="A4" s="44" t="s">
        <v>159</v>
      </c>
      <c r="B4" s="44"/>
      <c r="C4" s="44"/>
      <c r="D4" s="44" t="s">
        <v>233</v>
      </c>
      <c r="E4" s="44" t="s">
        <v>234</v>
      </c>
      <c r="F4" s="44" t="s">
        <v>383</v>
      </c>
      <c r="G4" s="44" t="s">
        <v>237</v>
      </c>
      <c r="H4" s="44"/>
      <c r="I4" s="44"/>
      <c r="J4" s="44"/>
      <c r="K4" s="44"/>
      <c r="L4" s="44"/>
      <c r="M4" s="44"/>
      <c r="N4" s="44"/>
      <c r="O4" s="44"/>
      <c r="P4" s="44"/>
      <c r="Q4" s="44"/>
      <c r="R4" s="44" t="s">
        <v>240</v>
      </c>
      <c r="S4" s="44"/>
      <c r="T4" s="44"/>
    </row>
    <row r="5" ht="36.2" customHeight="1" spans="1:20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137</v>
      </c>
      <c r="H5" s="44" t="s">
        <v>400</v>
      </c>
      <c r="I5" s="44" t="s">
        <v>401</v>
      </c>
      <c r="J5" s="44" t="s">
        <v>402</v>
      </c>
      <c r="K5" s="44" t="s">
        <v>403</v>
      </c>
      <c r="L5" s="44" t="s">
        <v>404</v>
      </c>
      <c r="M5" s="44" t="s">
        <v>405</v>
      </c>
      <c r="N5" s="44" t="s">
        <v>406</v>
      </c>
      <c r="O5" s="44" t="s">
        <v>407</v>
      </c>
      <c r="P5" s="44" t="s">
        <v>408</v>
      </c>
      <c r="Q5" s="44" t="s">
        <v>409</v>
      </c>
      <c r="R5" s="44" t="s">
        <v>137</v>
      </c>
      <c r="S5" s="44" t="s">
        <v>336</v>
      </c>
      <c r="T5" s="44" t="s">
        <v>366</v>
      </c>
    </row>
    <row r="6" ht="22.9" customHeight="1" spans="1:20">
      <c r="A6" s="56"/>
      <c r="B6" s="56"/>
      <c r="C6" s="56"/>
      <c r="D6" s="56"/>
      <c r="E6" s="56" t="s">
        <v>137</v>
      </c>
      <c r="F6" s="69">
        <v>602.4259</v>
      </c>
      <c r="G6" s="69">
        <v>602.4259</v>
      </c>
      <c r="H6" s="69">
        <v>154.5059</v>
      </c>
      <c r="I6" s="69">
        <v>20.8</v>
      </c>
      <c r="J6" s="69"/>
      <c r="K6" s="69"/>
      <c r="L6" s="69"/>
      <c r="M6" s="69">
        <v>20.8</v>
      </c>
      <c r="N6" s="69"/>
      <c r="O6" s="69"/>
      <c r="P6" s="69">
        <v>20.8</v>
      </c>
      <c r="Q6" s="69">
        <v>385.52</v>
      </c>
      <c r="R6" s="69"/>
      <c r="S6" s="69"/>
      <c r="T6" s="69"/>
    </row>
    <row r="7" ht="22.9" customHeight="1" spans="1:20">
      <c r="A7" s="56"/>
      <c r="B7" s="56"/>
      <c r="C7" s="56"/>
      <c r="D7" s="54" t="s">
        <v>155</v>
      </c>
      <c r="E7" s="54" t="s">
        <v>4</v>
      </c>
      <c r="F7" s="69">
        <v>602.4259</v>
      </c>
      <c r="G7" s="69">
        <v>602.4259</v>
      </c>
      <c r="H7" s="69">
        <v>154.5059</v>
      </c>
      <c r="I7" s="69">
        <v>20.8</v>
      </c>
      <c r="J7" s="69"/>
      <c r="K7" s="69"/>
      <c r="L7" s="69"/>
      <c r="M7" s="69">
        <v>20.8</v>
      </c>
      <c r="N7" s="69"/>
      <c r="O7" s="69"/>
      <c r="P7" s="69">
        <v>20.8</v>
      </c>
      <c r="Q7" s="69">
        <v>385.52</v>
      </c>
      <c r="R7" s="69"/>
      <c r="S7" s="69"/>
      <c r="T7" s="69"/>
    </row>
    <row r="8" ht="22.9" customHeight="1" spans="1:20">
      <c r="A8" s="56"/>
      <c r="B8" s="56"/>
      <c r="C8" s="56"/>
      <c r="D8" s="66" t="s">
        <v>156</v>
      </c>
      <c r="E8" s="66" t="s">
        <v>157</v>
      </c>
      <c r="F8" s="69">
        <v>602.4259</v>
      </c>
      <c r="G8" s="69">
        <v>602.4259</v>
      </c>
      <c r="H8" s="69">
        <v>154.5059</v>
      </c>
      <c r="I8" s="69">
        <v>20.8</v>
      </c>
      <c r="J8" s="69"/>
      <c r="K8" s="69"/>
      <c r="L8" s="69"/>
      <c r="M8" s="69">
        <v>20.8</v>
      </c>
      <c r="N8" s="69"/>
      <c r="O8" s="69"/>
      <c r="P8" s="69">
        <v>20.8</v>
      </c>
      <c r="Q8" s="69">
        <v>385.52</v>
      </c>
      <c r="R8" s="69"/>
      <c r="S8" s="69"/>
      <c r="T8" s="69"/>
    </row>
    <row r="9" ht="22.9" customHeight="1" spans="1:20">
      <c r="A9" s="64" t="s">
        <v>215</v>
      </c>
      <c r="B9" s="64"/>
      <c r="C9" s="64"/>
      <c r="D9" s="54" t="s">
        <v>215</v>
      </c>
      <c r="E9" s="54" t="s">
        <v>216</v>
      </c>
      <c r="F9" s="69">
        <v>602.4259</v>
      </c>
      <c r="G9" s="69">
        <v>602.4259</v>
      </c>
      <c r="H9" s="69">
        <v>154.5059</v>
      </c>
      <c r="I9" s="69">
        <v>20.8</v>
      </c>
      <c r="J9" s="69"/>
      <c r="K9" s="69"/>
      <c r="L9" s="69"/>
      <c r="M9" s="69">
        <v>20.8</v>
      </c>
      <c r="N9" s="69"/>
      <c r="O9" s="69"/>
      <c r="P9" s="69">
        <v>20.8</v>
      </c>
      <c r="Q9" s="69">
        <v>385.52</v>
      </c>
      <c r="R9" s="69"/>
      <c r="S9" s="69"/>
      <c r="T9" s="69"/>
    </row>
    <row r="10" ht="22.9" customHeight="1" spans="1:20">
      <c r="A10" s="64" t="s">
        <v>215</v>
      </c>
      <c r="B10" s="64" t="s">
        <v>190</v>
      </c>
      <c r="C10" s="64"/>
      <c r="D10" s="54" t="s">
        <v>217</v>
      </c>
      <c r="E10" s="54" t="s">
        <v>218</v>
      </c>
      <c r="F10" s="69">
        <v>602.4259</v>
      </c>
      <c r="G10" s="69">
        <v>602.4259</v>
      </c>
      <c r="H10" s="69">
        <v>154.5059</v>
      </c>
      <c r="I10" s="69">
        <v>20.8</v>
      </c>
      <c r="J10" s="69"/>
      <c r="K10" s="69"/>
      <c r="L10" s="69"/>
      <c r="M10" s="69">
        <v>20.8</v>
      </c>
      <c r="N10" s="69"/>
      <c r="O10" s="69"/>
      <c r="P10" s="69">
        <v>20.8</v>
      </c>
      <c r="Q10" s="69">
        <v>385.52</v>
      </c>
      <c r="R10" s="69"/>
      <c r="S10" s="69"/>
      <c r="T10" s="69"/>
    </row>
    <row r="11" ht="22.9" customHeight="1" spans="1:20">
      <c r="A11" s="70" t="s">
        <v>215</v>
      </c>
      <c r="B11" s="70" t="s">
        <v>190</v>
      </c>
      <c r="C11" s="70" t="s">
        <v>190</v>
      </c>
      <c r="D11" s="65" t="s">
        <v>219</v>
      </c>
      <c r="E11" s="45" t="s">
        <v>220</v>
      </c>
      <c r="F11" s="46">
        <v>602.4259</v>
      </c>
      <c r="G11" s="67">
        <v>602.4259</v>
      </c>
      <c r="H11" s="67">
        <v>154.5059</v>
      </c>
      <c r="I11" s="67">
        <v>20.8</v>
      </c>
      <c r="J11" s="67"/>
      <c r="K11" s="67"/>
      <c r="L11" s="67"/>
      <c r="M11" s="67">
        <v>20.8</v>
      </c>
      <c r="N11" s="67"/>
      <c r="O11" s="67"/>
      <c r="P11" s="67">
        <v>20.8</v>
      </c>
      <c r="Q11" s="67">
        <v>385.52</v>
      </c>
      <c r="R11" s="67"/>
      <c r="S11" s="67"/>
      <c r="T11" s="67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4"/>
  <cols>
    <col min="1" max="1" width="5.25454545454545" customWidth="1"/>
    <col min="2" max="2" width="5.62727272727273" customWidth="1"/>
    <col min="3" max="3" width="5.87272727272727" customWidth="1"/>
    <col min="4" max="4" width="10.1272727272727" customWidth="1"/>
    <col min="5" max="5" width="18.1272727272727" customWidth="1"/>
    <col min="6" max="6" width="10.7545454545455" customWidth="1"/>
    <col min="7" max="33" width="7.12727272727273" customWidth="1"/>
    <col min="34" max="34" width="9.75454545454545" customWidth="1"/>
  </cols>
  <sheetData>
    <row r="1" ht="13.9" customHeight="1" spans="1:33">
      <c r="A1" s="41"/>
      <c r="F1" s="41"/>
      <c r="AF1" s="59" t="s">
        <v>410</v>
      </c>
      <c r="AG1" s="59"/>
    </row>
    <row r="2" ht="43.9" customHeight="1" spans="1:33">
      <c r="A2" s="63" t="s">
        <v>20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</row>
    <row r="3" ht="24.2" customHeight="1" spans="1:33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1" t="s">
        <v>33</v>
      </c>
      <c r="AG3" s="51"/>
    </row>
    <row r="4" ht="24.95" customHeight="1" spans="1:33">
      <c r="A4" s="44" t="s">
        <v>159</v>
      </c>
      <c r="B4" s="44"/>
      <c r="C4" s="44"/>
      <c r="D4" s="44" t="s">
        <v>233</v>
      </c>
      <c r="E4" s="44" t="s">
        <v>234</v>
      </c>
      <c r="F4" s="44" t="s">
        <v>411</v>
      </c>
      <c r="G4" s="44" t="s">
        <v>412</v>
      </c>
      <c r="H4" s="44" t="s">
        <v>413</v>
      </c>
      <c r="I4" s="44" t="s">
        <v>414</v>
      </c>
      <c r="J4" s="44" t="s">
        <v>415</v>
      </c>
      <c r="K4" s="44" t="s">
        <v>416</v>
      </c>
      <c r="L4" s="44" t="s">
        <v>417</v>
      </c>
      <c r="M4" s="44" t="s">
        <v>418</v>
      </c>
      <c r="N4" s="44" t="s">
        <v>419</v>
      </c>
      <c r="O4" s="44" t="s">
        <v>420</v>
      </c>
      <c r="P4" s="44" t="s">
        <v>421</v>
      </c>
      <c r="Q4" s="44" t="s">
        <v>406</v>
      </c>
      <c r="R4" s="44" t="s">
        <v>408</v>
      </c>
      <c r="S4" s="44" t="s">
        <v>422</v>
      </c>
      <c r="T4" s="44" t="s">
        <v>401</v>
      </c>
      <c r="U4" s="44" t="s">
        <v>402</v>
      </c>
      <c r="V4" s="44" t="s">
        <v>405</v>
      </c>
      <c r="W4" s="44" t="s">
        <v>423</v>
      </c>
      <c r="X4" s="44" t="s">
        <v>424</v>
      </c>
      <c r="Y4" s="44" t="s">
        <v>425</v>
      </c>
      <c r="Z4" s="44" t="s">
        <v>426</v>
      </c>
      <c r="AA4" s="44" t="s">
        <v>404</v>
      </c>
      <c r="AB4" s="44" t="s">
        <v>427</v>
      </c>
      <c r="AC4" s="44" t="s">
        <v>428</v>
      </c>
      <c r="AD4" s="44" t="s">
        <v>407</v>
      </c>
      <c r="AE4" s="44" t="s">
        <v>429</v>
      </c>
      <c r="AF4" s="44" t="s">
        <v>430</v>
      </c>
      <c r="AG4" s="44" t="s">
        <v>409</v>
      </c>
    </row>
    <row r="5" ht="21.6" customHeight="1" spans="1:33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</row>
    <row r="6" ht="22.9" customHeight="1" spans="1:33">
      <c r="A6" s="64"/>
      <c r="B6" s="74"/>
      <c r="C6" s="74"/>
      <c r="D6" s="45"/>
      <c r="E6" s="45" t="s">
        <v>137</v>
      </c>
      <c r="F6" s="69">
        <v>602.4259</v>
      </c>
      <c r="G6" s="69">
        <v>27.04</v>
      </c>
      <c r="H6" s="69">
        <v>10.4</v>
      </c>
      <c r="I6" s="69"/>
      <c r="J6" s="69"/>
      <c r="K6" s="69">
        <v>6.24</v>
      </c>
      <c r="L6" s="69">
        <v>10.4</v>
      </c>
      <c r="M6" s="69">
        <v>10.4</v>
      </c>
      <c r="N6" s="69"/>
      <c r="O6" s="69"/>
      <c r="P6" s="69">
        <v>41.6</v>
      </c>
      <c r="Q6" s="69"/>
      <c r="R6" s="69">
        <v>20.8</v>
      </c>
      <c r="S6" s="69"/>
      <c r="T6" s="69">
        <v>20.8</v>
      </c>
      <c r="U6" s="69"/>
      <c r="V6" s="69">
        <v>20.8</v>
      </c>
      <c r="W6" s="69"/>
      <c r="X6" s="69"/>
      <c r="Y6" s="69"/>
      <c r="Z6" s="69"/>
      <c r="AA6" s="69"/>
      <c r="AB6" s="69">
        <v>6.5379</v>
      </c>
      <c r="AC6" s="69"/>
      <c r="AD6" s="69"/>
      <c r="AE6" s="69">
        <v>41.888</v>
      </c>
      <c r="AF6" s="69"/>
      <c r="AG6" s="69">
        <v>385.52</v>
      </c>
    </row>
    <row r="7" ht="22.9" customHeight="1" spans="1:33">
      <c r="A7" s="56"/>
      <c r="B7" s="56"/>
      <c r="C7" s="56"/>
      <c r="D7" s="54" t="s">
        <v>155</v>
      </c>
      <c r="E7" s="54" t="s">
        <v>4</v>
      </c>
      <c r="F7" s="69">
        <v>602.4259</v>
      </c>
      <c r="G7" s="69">
        <v>27.04</v>
      </c>
      <c r="H7" s="69">
        <v>10.4</v>
      </c>
      <c r="I7" s="69"/>
      <c r="J7" s="69"/>
      <c r="K7" s="69">
        <v>6.24</v>
      </c>
      <c r="L7" s="69">
        <v>10.4</v>
      </c>
      <c r="M7" s="69">
        <v>10.4</v>
      </c>
      <c r="N7" s="69"/>
      <c r="O7" s="69"/>
      <c r="P7" s="69">
        <v>41.6</v>
      </c>
      <c r="Q7" s="69"/>
      <c r="R7" s="69">
        <v>20.8</v>
      </c>
      <c r="S7" s="69"/>
      <c r="T7" s="69">
        <v>20.8</v>
      </c>
      <c r="U7" s="69"/>
      <c r="V7" s="69">
        <v>20.8</v>
      </c>
      <c r="W7" s="69"/>
      <c r="X7" s="69"/>
      <c r="Y7" s="69"/>
      <c r="Z7" s="69"/>
      <c r="AA7" s="69"/>
      <c r="AB7" s="69">
        <v>6.5379</v>
      </c>
      <c r="AC7" s="69"/>
      <c r="AD7" s="69"/>
      <c r="AE7" s="69">
        <v>41.888</v>
      </c>
      <c r="AF7" s="69"/>
      <c r="AG7" s="69">
        <v>385.52</v>
      </c>
    </row>
    <row r="8" ht="22.9" customHeight="1" spans="1:33">
      <c r="A8" s="56"/>
      <c r="B8" s="56"/>
      <c r="C8" s="56"/>
      <c r="D8" s="66" t="s">
        <v>156</v>
      </c>
      <c r="E8" s="66" t="s">
        <v>157</v>
      </c>
      <c r="F8" s="69">
        <v>602.4259</v>
      </c>
      <c r="G8" s="69">
        <v>27.04</v>
      </c>
      <c r="H8" s="69">
        <v>10.4</v>
      </c>
      <c r="I8" s="69"/>
      <c r="J8" s="69"/>
      <c r="K8" s="69">
        <v>6.24</v>
      </c>
      <c r="L8" s="69">
        <v>10.4</v>
      </c>
      <c r="M8" s="69">
        <v>10.4</v>
      </c>
      <c r="N8" s="69"/>
      <c r="O8" s="69"/>
      <c r="P8" s="69">
        <v>41.6</v>
      </c>
      <c r="Q8" s="69"/>
      <c r="R8" s="69">
        <v>20.8</v>
      </c>
      <c r="S8" s="69"/>
      <c r="T8" s="69">
        <v>20.8</v>
      </c>
      <c r="U8" s="69"/>
      <c r="V8" s="69">
        <v>20.8</v>
      </c>
      <c r="W8" s="69"/>
      <c r="X8" s="69"/>
      <c r="Y8" s="69"/>
      <c r="Z8" s="69"/>
      <c r="AA8" s="69"/>
      <c r="AB8" s="69">
        <v>6.5379</v>
      </c>
      <c r="AC8" s="69"/>
      <c r="AD8" s="69"/>
      <c r="AE8" s="69">
        <v>41.888</v>
      </c>
      <c r="AF8" s="69"/>
      <c r="AG8" s="69">
        <v>385.52</v>
      </c>
    </row>
    <row r="9" ht="22.9" customHeight="1" spans="1:33">
      <c r="A9" s="64" t="s">
        <v>215</v>
      </c>
      <c r="B9" s="64"/>
      <c r="C9" s="64"/>
      <c r="D9" s="54" t="s">
        <v>215</v>
      </c>
      <c r="E9" s="54" t="s">
        <v>216</v>
      </c>
      <c r="F9" s="69">
        <v>602.4259</v>
      </c>
      <c r="G9" s="69">
        <v>27.04</v>
      </c>
      <c r="H9" s="69">
        <v>10.4</v>
      </c>
      <c r="I9" s="69"/>
      <c r="J9" s="69"/>
      <c r="K9" s="69">
        <v>6.24</v>
      </c>
      <c r="L9" s="69">
        <v>10.4</v>
      </c>
      <c r="M9" s="69">
        <v>10.4</v>
      </c>
      <c r="N9" s="69"/>
      <c r="O9" s="69"/>
      <c r="P9" s="69">
        <v>41.6</v>
      </c>
      <c r="Q9" s="69"/>
      <c r="R9" s="69">
        <v>20.8</v>
      </c>
      <c r="S9" s="69"/>
      <c r="T9" s="69">
        <v>20.8</v>
      </c>
      <c r="U9" s="69"/>
      <c r="V9" s="69">
        <v>20.8</v>
      </c>
      <c r="W9" s="69"/>
      <c r="X9" s="69"/>
      <c r="Y9" s="69"/>
      <c r="Z9" s="69"/>
      <c r="AA9" s="69"/>
      <c r="AB9" s="69">
        <v>6.5379</v>
      </c>
      <c r="AC9" s="69"/>
      <c r="AD9" s="69"/>
      <c r="AE9" s="69">
        <v>41.888</v>
      </c>
      <c r="AF9" s="69"/>
      <c r="AG9" s="69">
        <v>385.52</v>
      </c>
    </row>
    <row r="10" ht="22.9" customHeight="1" spans="1:33">
      <c r="A10" s="64" t="s">
        <v>215</v>
      </c>
      <c r="B10" s="64" t="s">
        <v>190</v>
      </c>
      <c r="C10" s="64"/>
      <c r="D10" s="54" t="s">
        <v>217</v>
      </c>
      <c r="E10" s="54" t="s">
        <v>218</v>
      </c>
      <c r="F10" s="69">
        <v>602.4259</v>
      </c>
      <c r="G10" s="69">
        <v>27.04</v>
      </c>
      <c r="H10" s="69">
        <v>10.4</v>
      </c>
      <c r="I10" s="69"/>
      <c r="J10" s="69"/>
      <c r="K10" s="69">
        <v>6.24</v>
      </c>
      <c r="L10" s="69">
        <v>10.4</v>
      </c>
      <c r="M10" s="69">
        <v>10.4</v>
      </c>
      <c r="N10" s="69"/>
      <c r="O10" s="69"/>
      <c r="P10" s="69">
        <v>41.6</v>
      </c>
      <c r="Q10" s="69"/>
      <c r="R10" s="69">
        <v>20.8</v>
      </c>
      <c r="S10" s="69"/>
      <c r="T10" s="69">
        <v>20.8</v>
      </c>
      <c r="U10" s="69"/>
      <c r="V10" s="69">
        <v>20.8</v>
      </c>
      <c r="W10" s="69"/>
      <c r="X10" s="69"/>
      <c r="Y10" s="69"/>
      <c r="Z10" s="69"/>
      <c r="AA10" s="69"/>
      <c r="AB10" s="69">
        <v>6.5379</v>
      </c>
      <c r="AC10" s="69"/>
      <c r="AD10" s="69"/>
      <c r="AE10" s="69">
        <v>41.888</v>
      </c>
      <c r="AF10" s="69"/>
      <c r="AG10" s="69">
        <v>385.52</v>
      </c>
    </row>
    <row r="11" ht="22.9" customHeight="1" spans="1:33">
      <c r="A11" s="70" t="s">
        <v>215</v>
      </c>
      <c r="B11" s="70" t="s">
        <v>190</v>
      </c>
      <c r="C11" s="70" t="s">
        <v>190</v>
      </c>
      <c r="D11" s="65" t="s">
        <v>219</v>
      </c>
      <c r="E11" s="45" t="s">
        <v>220</v>
      </c>
      <c r="F11" s="67">
        <v>602.4259</v>
      </c>
      <c r="G11" s="67">
        <v>27.04</v>
      </c>
      <c r="H11" s="67">
        <v>10.4</v>
      </c>
      <c r="I11" s="67"/>
      <c r="J11" s="67"/>
      <c r="K11" s="67">
        <v>6.24</v>
      </c>
      <c r="L11" s="67">
        <v>10.4</v>
      </c>
      <c r="M11" s="67">
        <v>10.4</v>
      </c>
      <c r="N11" s="67"/>
      <c r="O11" s="67"/>
      <c r="P11" s="67">
        <v>41.6</v>
      </c>
      <c r="Q11" s="67"/>
      <c r="R11" s="67">
        <v>20.8</v>
      </c>
      <c r="S11" s="67"/>
      <c r="T11" s="67">
        <v>20.8</v>
      </c>
      <c r="U11" s="67"/>
      <c r="V11" s="67">
        <v>20.8</v>
      </c>
      <c r="W11" s="67"/>
      <c r="X11" s="67"/>
      <c r="Y11" s="67"/>
      <c r="Z11" s="67"/>
      <c r="AA11" s="67"/>
      <c r="AB11" s="67">
        <v>6.5379</v>
      </c>
      <c r="AC11" s="67"/>
      <c r="AD11" s="67"/>
      <c r="AE11" s="67">
        <v>41.888</v>
      </c>
      <c r="AF11" s="67"/>
      <c r="AG11" s="67">
        <v>385.52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6" sqref="C6"/>
    </sheetView>
  </sheetViews>
  <sheetFormatPr defaultColWidth="10" defaultRowHeight="14" outlineLevelRow="7" outlineLevelCol="7"/>
  <cols>
    <col min="1" max="1" width="12.8727272727273" customWidth="1"/>
    <col min="2" max="2" width="29.7545454545455" customWidth="1"/>
    <col min="3" max="3" width="20.7545454545455" customWidth="1"/>
    <col min="4" max="4" width="12.3727272727273" customWidth="1"/>
    <col min="5" max="5" width="10.3727272727273" customWidth="1"/>
    <col min="6" max="6" width="14.1272727272727" customWidth="1"/>
    <col min="7" max="8" width="13.7545454545455" customWidth="1"/>
  </cols>
  <sheetData>
    <row r="1" ht="16.35" customHeight="1" spans="1:8">
      <c r="A1" s="41"/>
      <c r="G1" s="59" t="s">
        <v>431</v>
      </c>
      <c r="H1" s="59"/>
    </row>
    <row r="2" ht="33.6" customHeight="1" spans="1:8">
      <c r="A2" s="63" t="s">
        <v>21</v>
      </c>
      <c r="B2" s="63"/>
      <c r="C2" s="63"/>
      <c r="D2" s="63"/>
      <c r="E2" s="63"/>
      <c r="F2" s="63"/>
      <c r="G2" s="63"/>
      <c r="H2" s="63"/>
    </row>
    <row r="3" ht="24.2" customHeight="1" spans="1:8">
      <c r="A3" s="53" t="s">
        <v>32</v>
      </c>
      <c r="B3" s="53"/>
      <c r="C3" s="53"/>
      <c r="D3" s="53"/>
      <c r="E3" s="53"/>
      <c r="F3" s="53"/>
      <c r="G3" s="53"/>
      <c r="H3" s="51" t="s">
        <v>33</v>
      </c>
    </row>
    <row r="4" ht="23.25" customHeight="1" spans="1:8">
      <c r="A4" s="44" t="s">
        <v>432</v>
      </c>
      <c r="B4" s="44" t="s">
        <v>433</v>
      </c>
      <c r="C4" s="44" t="s">
        <v>434</v>
      </c>
      <c r="D4" s="44" t="s">
        <v>435</v>
      </c>
      <c r="E4" s="44" t="s">
        <v>436</v>
      </c>
      <c r="F4" s="44"/>
      <c r="G4" s="44"/>
      <c r="H4" s="44" t="s">
        <v>437</v>
      </c>
    </row>
    <row r="5" ht="25.9" customHeight="1" spans="1:8">
      <c r="A5" s="44"/>
      <c r="B5" s="44"/>
      <c r="C5" s="44"/>
      <c r="D5" s="44"/>
      <c r="E5" s="44" t="s">
        <v>139</v>
      </c>
      <c r="F5" s="44" t="s">
        <v>438</v>
      </c>
      <c r="G5" s="44" t="s">
        <v>439</v>
      </c>
      <c r="H5" s="44"/>
    </row>
    <row r="6" ht="22.9" customHeight="1" spans="1:8">
      <c r="A6" s="56"/>
      <c r="B6" s="56" t="s">
        <v>137</v>
      </c>
      <c r="C6" s="55">
        <v>20.8</v>
      </c>
      <c r="D6" s="55"/>
      <c r="E6" s="55"/>
      <c r="F6" s="55"/>
      <c r="G6" s="55"/>
      <c r="H6" s="55">
        <v>20.8</v>
      </c>
    </row>
    <row r="7" ht="22.9" customHeight="1" spans="1:8">
      <c r="A7" s="54" t="s">
        <v>155</v>
      </c>
      <c r="B7" s="54" t="s">
        <v>4</v>
      </c>
      <c r="C7" s="55">
        <v>20.8</v>
      </c>
      <c r="D7" s="55"/>
      <c r="E7" s="55"/>
      <c r="F7" s="55"/>
      <c r="G7" s="55"/>
      <c r="H7" s="55">
        <v>20.8</v>
      </c>
    </row>
    <row r="8" ht="22.9" customHeight="1" spans="1:8">
      <c r="A8" s="65" t="s">
        <v>156</v>
      </c>
      <c r="B8" s="65" t="s">
        <v>157</v>
      </c>
      <c r="C8" s="67">
        <v>20.8</v>
      </c>
      <c r="D8" s="67"/>
      <c r="E8" s="46"/>
      <c r="F8" s="67"/>
      <c r="G8" s="67"/>
      <c r="H8" s="67">
        <v>20.8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4" outlineLevelCol="7"/>
  <cols>
    <col min="1" max="1" width="11.3727272727273" customWidth="1"/>
    <col min="2" max="2" width="24.8727272727273" customWidth="1"/>
    <col min="3" max="3" width="16.1272727272727" customWidth="1"/>
    <col min="4" max="4" width="12.8727272727273" customWidth="1"/>
    <col min="5" max="5" width="12.7545454545455" customWidth="1"/>
    <col min="6" max="6" width="13.8727272727273" customWidth="1"/>
    <col min="7" max="7" width="14.1272727272727" customWidth="1"/>
    <col min="8" max="8" width="16.2545454545455" customWidth="1"/>
  </cols>
  <sheetData>
    <row r="1" ht="16.35" customHeight="1" spans="1:8">
      <c r="A1" s="41"/>
      <c r="G1" s="59" t="s">
        <v>440</v>
      </c>
      <c r="H1" s="59"/>
    </row>
    <row r="2" ht="38.85" customHeight="1" spans="1:8">
      <c r="A2" s="63" t="s">
        <v>22</v>
      </c>
      <c r="B2" s="63"/>
      <c r="C2" s="63"/>
      <c r="D2" s="63"/>
      <c r="E2" s="63"/>
      <c r="F2" s="63"/>
      <c r="G2" s="63"/>
      <c r="H2" s="63"/>
    </row>
    <row r="3" ht="24.2" customHeight="1" spans="1:8">
      <c r="A3" s="53" t="s">
        <v>32</v>
      </c>
      <c r="B3" s="53"/>
      <c r="C3" s="53"/>
      <c r="D3" s="53"/>
      <c r="E3" s="53"/>
      <c r="F3" s="53"/>
      <c r="G3" s="53"/>
      <c r="H3" s="51" t="s">
        <v>33</v>
      </c>
    </row>
    <row r="4" ht="23.25" customHeight="1" spans="1:8">
      <c r="A4" s="44" t="s">
        <v>160</v>
      </c>
      <c r="B4" s="44" t="s">
        <v>161</v>
      </c>
      <c r="C4" s="44" t="s">
        <v>137</v>
      </c>
      <c r="D4" s="44" t="s">
        <v>441</v>
      </c>
      <c r="E4" s="44"/>
      <c r="F4" s="44"/>
      <c r="G4" s="44"/>
      <c r="H4" s="44" t="s">
        <v>163</v>
      </c>
    </row>
    <row r="5" ht="19.9" customHeight="1" spans="1:8">
      <c r="A5" s="44"/>
      <c r="B5" s="44"/>
      <c r="C5" s="44"/>
      <c r="D5" s="44" t="s">
        <v>139</v>
      </c>
      <c r="E5" s="44" t="s">
        <v>273</v>
      </c>
      <c r="F5" s="44"/>
      <c r="G5" s="44" t="s">
        <v>274</v>
      </c>
      <c r="H5" s="44"/>
    </row>
    <row r="6" ht="27.6" customHeight="1" spans="1:8">
      <c r="A6" s="44"/>
      <c r="B6" s="44"/>
      <c r="C6" s="44"/>
      <c r="D6" s="44"/>
      <c r="E6" s="44" t="s">
        <v>252</v>
      </c>
      <c r="F6" s="44" t="s">
        <v>244</v>
      </c>
      <c r="G6" s="44"/>
      <c r="H6" s="44"/>
    </row>
    <row r="7" ht="22.9" customHeight="1" spans="1:8">
      <c r="A7" s="56"/>
      <c r="B7" s="64" t="s">
        <v>137</v>
      </c>
      <c r="C7" s="55">
        <v>1888.03</v>
      </c>
      <c r="D7" s="55"/>
      <c r="E7" s="55"/>
      <c r="F7" s="55"/>
      <c r="G7" s="55"/>
      <c r="H7" s="55">
        <v>1888.03</v>
      </c>
    </row>
    <row r="8" ht="22.9" customHeight="1" spans="1:8">
      <c r="A8" s="54" t="s">
        <v>155</v>
      </c>
      <c r="B8" s="54" t="s">
        <v>4</v>
      </c>
      <c r="C8" s="55">
        <v>1888.03</v>
      </c>
      <c r="D8" s="55"/>
      <c r="E8" s="55"/>
      <c r="F8" s="55"/>
      <c r="G8" s="55"/>
      <c r="H8" s="55">
        <v>1888.03</v>
      </c>
    </row>
    <row r="9" ht="22.9" customHeight="1" spans="1:8">
      <c r="A9" s="66" t="s">
        <v>156</v>
      </c>
      <c r="B9" s="66" t="s">
        <v>157</v>
      </c>
      <c r="C9" s="55">
        <v>1888.03</v>
      </c>
      <c r="D9" s="55"/>
      <c r="E9" s="55"/>
      <c r="F9" s="55"/>
      <c r="G9" s="55"/>
      <c r="H9" s="55">
        <v>1888.03</v>
      </c>
    </row>
    <row r="10" ht="22.9" customHeight="1" spans="1:8">
      <c r="A10" s="66" t="s">
        <v>442</v>
      </c>
      <c r="B10" s="66" t="s">
        <v>443</v>
      </c>
      <c r="C10" s="55">
        <v>1888.03</v>
      </c>
      <c r="D10" s="55"/>
      <c r="E10" s="55"/>
      <c r="F10" s="55"/>
      <c r="G10" s="55"/>
      <c r="H10" s="55">
        <v>1888.03</v>
      </c>
    </row>
    <row r="11" ht="22.9" customHeight="1" spans="1:8">
      <c r="A11" s="66" t="s">
        <v>444</v>
      </c>
      <c r="B11" s="66" t="s">
        <v>445</v>
      </c>
      <c r="C11" s="55">
        <v>1853.03</v>
      </c>
      <c r="D11" s="55"/>
      <c r="E11" s="55"/>
      <c r="F11" s="55"/>
      <c r="G11" s="55"/>
      <c r="H11" s="55">
        <v>1853.03</v>
      </c>
    </row>
    <row r="12" ht="22.9" customHeight="1" spans="1:8">
      <c r="A12" s="65" t="s">
        <v>446</v>
      </c>
      <c r="B12" s="65" t="s">
        <v>447</v>
      </c>
      <c r="C12" s="46">
        <v>852.23</v>
      </c>
      <c r="D12" s="46"/>
      <c r="E12" s="67"/>
      <c r="F12" s="67"/>
      <c r="G12" s="67"/>
      <c r="H12" s="67">
        <v>852.23</v>
      </c>
    </row>
    <row r="13" ht="22.9" customHeight="1" spans="1:8">
      <c r="A13" s="65" t="s">
        <v>448</v>
      </c>
      <c r="B13" s="65" t="s">
        <v>449</v>
      </c>
      <c r="C13" s="46">
        <v>338.45</v>
      </c>
      <c r="D13" s="46"/>
      <c r="E13" s="67"/>
      <c r="F13" s="67"/>
      <c r="G13" s="67"/>
      <c r="H13" s="67">
        <v>338.45</v>
      </c>
    </row>
    <row r="14" ht="22.9" customHeight="1" spans="1:8">
      <c r="A14" s="65" t="s">
        <v>450</v>
      </c>
      <c r="B14" s="65" t="s">
        <v>451</v>
      </c>
      <c r="C14" s="46">
        <v>307.35</v>
      </c>
      <c r="D14" s="46"/>
      <c r="E14" s="67"/>
      <c r="F14" s="67"/>
      <c r="G14" s="67"/>
      <c r="H14" s="67">
        <v>307.35</v>
      </c>
    </row>
    <row r="15" ht="22.9" customHeight="1" spans="1:8">
      <c r="A15" s="65" t="s">
        <v>452</v>
      </c>
      <c r="B15" s="65" t="s">
        <v>453</v>
      </c>
      <c r="C15" s="46">
        <v>315</v>
      </c>
      <c r="D15" s="46"/>
      <c r="E15" s="67"/>
      <c r="F15" s="67"/>
      <c r="G15" s="67"/>
      <c r="H15" s="67">
        <v>315</v>
      </c>
    </row>
    <row r="16" ht="22.9" customHeight="1" spans="1:8">
      <c r="A16" s="65" t="s">
        <v>454</v>
      </c>
      <c r="B16" s="65" t="s">
        <v>455</v>
      </c>
      <c r="C16" s="46">
        <v>40</v>
      </c>
      <c r="D16" s="46"/>
      <c r="E16" s="67"/>
      <c r="F16" s="67"/>
      <c r="G16" s="67"/>
      <c r="H16" s="67">
        <v>40</v>
      </c>
    </row>
    <row r="17" ht="22.9" customHeight="1" spans="1:8">
      <c r="A17" s="66" t="s">
        <v>456</v>
      </c>
      <c r="B17" s="66" t="s">
        <v>457</v>
      </c>
      <c r="C17" s="55">
        <v>35</v>
      </c>
      <c r="D17" s="55"/>
      <c r="E17" s="55"/>
      <c r="F17" s="55"/>
      <c r="G17" s="55"/>
      <c r="H17" s="55">
        <v>35</v>
      </c>
    </row>
    <row r="18" ht="22.9" customHeight="1" spans="1:8">
      <c r="A18" s="65" t="s">
        <v>458</v>
      </c>
      <c r="B18" s="65" t="s">
        <v>447</v>
      </c>
      <c r="C18" s="46">
        <v>35</v>
      </c>
      <c r="D18" s="46"/>
      <c r="E18" s="67"/>
      <c r="F18" s="67"/>
      <c r="G18" s="67"/>
      <c r="H18" s="67">
        <v>35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workbookViewId="0">
      <selection activeCell="D6" sqref="D6"/>
    </sheetView>
  </sheetViews>
  <sheetFormatPr defaultColWidth="10" defaultRowHeight="14"/>
  <cols>
    <col min="1" max="1" width="4.5" customWidth="1"/>
    <col min="2" max="2" width="4.37272727272727" customWidth="1"/>
    <col min="3" max="3" width="4.5" customWidth="1"/>
    <col min="4" max="4" width="9.25454545454545" customWidth="1"/>
    <col min="5" max="5" width="15.7545454545455" customWidth="1"/>
    <col min="6" max="6" width="10.8727272727273" customWidth="1"/>
    <col min="7" max="20" width="7.12727272727273" customWidth="1"/>
    <col min="21" max="21" width="9.75454545454545" customWidth="1"/>
  </cols>
  <sheetData>
    <row r="1" ht="16.35" customHeight="1" spans="1:20">
      <c r="A1" s="41"/>
      <c r="S1" s="59" t="s">
        <v>459</v>
      </c>
      <c r="T1" s="59"/>
    </row>
    <row r="2" ht="47.45" customHeight="1" spans="1:17">
      <c r="A2" s="63" t="s">
        <v>23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</row>
    <row r="3" ht="24.2" customHeight="1" spans="1:20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33</v>
      </c>
      <c r="T3" s="51"/>
    </row>
    <row r="4" ht="27.6" customHeight="1" spans="1:20">
      <c r="A4" s="44" t="s">
        <v>159</v>
      </c>
      <c r="B4" s="44"/>
      <c r="C4" s="44"/>
      <c r="D4" s="44" t="s">
        <v>233</v>
      </c>
      <c r="E4" s="44" t="s">
        <v>234</v>
      </c>
      <c r="F4" s="44" t="s">
        <v>235</v>
      </c>
      <c r="G4" s="44" t="s">
        <v>236</v>
      </c>
      <c r="H4" s="44" t="s">
        <v>237</v>
      </c>
      <c r="I4" s="44" t="s">
        <v>238</v>
      </c>
      <c r="J4" s="44" t="s">
        <v>239</v>
      </c>
      <c r="K4" s="44" t="s">
        <v>240</v>
      </c>
      <c r="L4" s="44" t="s">
        <v>241</v>
      </c>
      <c r="M4" s="44" t="s">
        <v>242</v>
      </c>
      <c r="N4" s="44" t="s">
        <v>243</v>
      </c>
      <c r="O4" s="44" t="s">
        <v>244</v>
      </c>
      <c r="P4" s="44" t="s">
        <v>245</v>
      </c>
      <c r="Q4" s="44" t="s">
        <v>246</v>
      </c>
      <c r="R4" s="44" t="s">
        <v>247</v>
      </c>
      <c r="S4" s="44" t="s">
        <v>248</v>
      </c>
      <c r="T4" s="44" t="s">
        <v>249</v>
      </c>
    </row>
    <row r="5" ht="19.9" customHeight="1" spans="1:20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ht="22.9" customHeight="1" spans="1:20">
      <c r="A6" s="56"/>
      <c r="B6" s="56"/>
      <c r="C6" s="56"/>
      <c r="D6" s="56"/>
      <c r="E6" s="56" t="s">
        <v>137</v>
      </c>
      <c r="F6" s="55">
        <v>1888.03</v>
      </c>
      <c r="G6" s="55"/>
      <c r="H6" s="55">
        <v>1888.03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</row>
    <row r="7" ht="22.9" customHeight="1" spans="1:20">
      <c r="A7" s="56"/>
      <c r="B7" s="56"/>
      <c r="C7" s="56"/>
      <c r="D7" s="54" t="s">
        <v>155</v>
      </c>
      <c r="E7" s="54" t="s">
        <v>4</v>
      </c>
      <c r="F7" s="55">
        <v>1888.03</v>
      </c>
      <c r="G7" s="55"/>
      <c r="H7" s="55">
        <v>1888.03</v>
      </c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</row>
    <row r="8" ht="22.9" customHeight="1" spans="1:20">
      <c r="A8" s="68"/>
      <c r="B8" s="68"/>
      <c r="C8" s="68"/>
      <c r="D8" s="66" t="s">
        <v>156</v>
      </c>
      <c r="E8" s="66" t="s">
        <v>157</v>
      </c>
      <c r="F8" s="55">
        <v>1888.03</v>
      </c>
      <c r="G8" s="55"/>
      <c r="H8" s="55">
        <v>1888.03</v>
      </c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ht="22.9" customHeight="1" spans="1:20">
      <c r="A9" s="56" t="s">
        <v>193</v>
      </c>
      <c r="B9" s="56"/>
      <c r="C9" s="56"/>
      <c r="D9" s="56" t="s">
        <v>193</v>
      </c>
      <c r="E9" s="56" t="s">
        <v>194</v>
      </c>
      <c r="F9" s="69">
        <v>1888.03</v>
      </c>
      <c r="G9" s="69"/>
      <c r="H9" s="69">
        <v>1888.03</v>
      </c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22.9" customHeight="1" spans="1:20">
      <c r="A10" s="56" t="s">
        <v>193</v>
      </c>
      <c r="B10" s="56" t="s">
        <v>195</v>
      </c>
      <c r="C10" s="56"/>
      <c r="D10" s="56" t="s">
        <v>196</v>
      </c>
      <c r="E10" s="56" t="s">
        <v>197</v>
      </c>
      <c r="F10" s="69">
        <v>1853.03</v>
      </c>
      <c r="G10" s="69"/>
      <c r="H10" s="69">
        <v>1853.03</v>
      </c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22.9" customHeight="1" spans="1:21">
      <c r="A11" s="70" t="s">
        <v>193</v>
      </c>
      <c r="B11" s="70" t="s">
        <v>195</v>
      </c>
      <c r="C11" s="70" t="s">
        <v>198</v>
      </c>
      <c r="D11" s="65" t="s">
        <v>199</v>
      </c>
      <c r="E11" s="71" t="s">
        <v>200</v>
      </c>
      <c r="F11" s="72">
        <v>852.23</v>
      </c>
      <c r="G11" s="72"/>
      <c r="H11" s="72">
        <v>852.23</v>
      </c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3"/>
    </row>
    <row r="12" ht="22.9" customHeight="1" spans="1:21">
      <c r="A12" s="70" t="s">
        <v>193</v>
      </c>
      <c r="B12" s="70" t="s">
        <v>195</v>
      </c>
      <c r="C12" s="70" t="s">
        <v>201</v>
      </c>
      <c r="D12" s="65" t="s">
        <v>202</v>
      </c>
      <c r="E12" s="71" t="s">
        <v>203</v>
      </c>
      <c r="F12" s="72">
        <v>338.45</v>
      </c>
      <c r="G12" s="72"/>
      <c r="H12" s="72">
        <v>338.45</v>
      </c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3"/>
    </row>
    <row r="13" ht="22.9" customHeight="1" spans="1:21">
      <c r="A13" s="70" t="s">
        <v>193</v>
      </c>
      <c r="B13" s="70" t="s">
        <v>195</v>
      </c>
      <c r="C13" s="70" t="s">
        <v>204</v>
      </c>
      <c r="D13" s="65" t="s">
        <v>205</v>
      </c>
      <c r="E13" s="71" t="s">
        <v>206</v>
      </c>
      <c r="F13" s="72">
        <v>307.35</v>
      </c>
      <c r="G13" s="72"/>
      <c r="H13" s="72">
        <v>307.35</v>
      </c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3"/>
    </row>
    <row r="14" ht="22.9" customHeight="1" spans="1:21">
      <c r="A14" s="70" t="s">
        <v>193</v>
      </c>
      <c r="B14" s="70" t="s">
        <v>195</v>
      </c>
      <c r="C14" s="70" t="s">
        <v>177</v>
      </c>
      <c r="D14" s="65" t="s">
        <v>207</v>
      </c>
      <c r="E14" s="71" t="s">
        <v>208</v>
      </c>
      <c r="F14" s="72">
        <v>315</v>
      </c>
      <c r="G14" s="72"/>
      <c r="H14" s="72">
        <v>315</v>
      </c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3"/>
    </row>
    <row r="15" ht="22.9" customHeight="1" spans="1:21">
      <c r="A15" s="70" t="s">
        <v>193</v>
      </c>
      <c r="B15" s="70" t="s">
        <v>195</v>
      </c>
      <c r="C15" s="70" t="s">
        <v>180</v>
      </c>
      <c r="D15" s="65" t="s">
        <v>209</v>
      </c>
      <c r="E15" s="71" t="s">
        <v>210</v>
      </c>
      <c r="F15" s="72">
        <v>40</v>
      </c>
      <c r="G15" s="72"/>
      <c r="H15" s="72">
        <v>40</v>
      </c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3"/>
    </row>
    <row r="16" ht="22.9" customHeight="1" spans="1:21">
      <c r="A16" s="56" t="s">
        <v>193</v>
      </c>
      <c r="B16" s="56" t="s">
        <v>211</v>
      </c>
      <c r="C16" s="56"/>
      <c r="D16" s="56" t="s">
        <v>212</v>
      </c>
      <c r="E16" s="56" t="s">
        <v>213</v>
      </c>
      <c r="F16" s="69">
        <v>35</v>
      </c>
      <c r="G16" s="69"/>
      <c r="H16" s="69">
        <v>35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73"/>
    </row>
    <row r="17" ht="22.9" customHeight="1" spans="1:21">
      <c r="A17" s="70" t="s">
        <v>193</v>
      </c>
      <c r="B17" s="70" t="s">
        <v>211</v>
      </c>
      <c r="C17" s="70" t="s">
        <v>198</v>
      </c>
      <c r="D17" s="65" t="s">
        <v>214</v>
      </c>
      <c r="E17" s="71" t="s">
        <v>200</v>
      </c>
      <c r="F17" s="72">
        <v>35</v>
      </c>
      <c r="G17" s="72"/>
      <c r="H17" s="72">
        <v>35</v>
      </c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workbookViewId="0">
      <selection activeCell="G10" sqref="G10"/>
    </sheetView>
  </sheetViews>
  <sheetFormatPr defaultColWidth="10" defaultRowHeight="14"/>
  <cols>
    <col min="1" max="1" width="3.75454545454545" customWidth="1"/>
    <col min="2" max="3" width="3.87272727272727" customWidth="1"/>
    <col min="4" max="4" width="9.62727272727273" customWidth="1"/>
    <col min="5" max="5" width="15.8727272727273" customWidth="1"/>
    <col min="6" max="6" width="9.25454545454545" customWidth="1"/>
    <col min="7" max="20" width="7.12727272727273" customWidth="1"/>
    <col min="21" max="21" width="9.75454545454545" customWidth="1"/>
  </cols>
  <sheetData>
    <row r="1" ht="16.35" customHeight="1" spans="1:20">
      <c r="A1" s="41"/>
      <c r="S1" s="59" t="s">
        <v>460</v>
      </c>
      <c r="T1" s="59"/>
    </row>
    <row r="2" ht="47.45" customHeight="1" spans="1:20">
      <c r="A2" s="63" t="s">
        <v>24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21.6" customHeight="1" spans="1:20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1" t="s">
        <v>33</v>
      </c>
      <c r="T3" s="51"/>
    </row>
    <row r="4" ht="29.25" customHeight="1" spans="1:20">
      <c r="A4" s="44" t="s">
        <v>159</v>
      </c>
      <c r="B4" s="44"/>
      <c r="C4" s="44"/>
      <c r="D4" s="44" t="s">
        <v>233</v>
      </c>
      <c r="E4" s="44" t="s">
        <v>234</v>
      </c>
      <c r="F4" s="44" t="s">
        <v>251</v>
      </c>
      <c r="G4" s="44" t="s">
        <v>162</v>
      </c>
      <c r="H4" s="44"/>
      <c r="I4" s="44"/>
      <c r="J4" s="44"/>
      <c r="K4" s="44" t="s">
        <v>163</v>
      </c>
      <c r="L4" s="44"/>
      <c r="M4" s="44"/>
      <c r="N4" s="44"/>
      <c r="O4" s="44"/>
      <c r="P4" s="44"/>
      <c r="Q4" s="44"/>
      <c r="R4" s="44"/>
      <c r="S4" s="44"/>
      <c r="T4" s="44"/>
    </row>
    <row r="5" ht="50.1" customHeight="1" spans="1:20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137</v>
      </c>
      <c r="H5" s="44" t="s">
        <v>252</v>
      </c>
      <c r="I5" s="44" t="s">
        <v>253</v>
      </c>
      <c r="J5" s="44" t="s">
        <v>244</v>
      </c>
      <c r="K5" s="44" t="s">
        <v>137</v>
      </c>
      <c r="L5" s="44" t="s">
        <v>255</v>
      </c>
      <c r="M5" s="44" t="s">
        <v>256</v>
      </c>
      <c r="N5" s="44" t="s">
        <v>246</v>
      </c>
      <c r="O5" s="44" t="s">
        <v>257</v>
      </c>
      <c r="P5" s="44" t="s">
        <v>258</v>
      </c>
      <c r="Q5" s="44" t="s">
        <v>259</v>
      </c>
      <c r="R5" s="44" t="s">
        <v>242</v>
      </c>
      <c r="S5" s="44" t="s">
        <v>245</v>
      </c>
      <c r="T5" s="44" t="s">
        <v>249</v>
      </c>
    </row>
    <row r="6" ht="22.9" customHeight="1" spans="1:20">
      <c r="A6" s="56"/>
      <c r="B6" s="56"/>
      <c r="C6" s="56"/>
      <c r="D6" s="56"/>
      <c r="E6" s="56" t="s">
        <v>137</v>
      </c>
      <c r="F6" s="55">
        <v>1888.03</v>
      </c>
      <c r="G6" s="55"/>
      <c r="H6" s="55"/>
      <c r="I6" s="55"/>
      <c r="J6" s="55"/>
      <c r="K6" s="55">
        <v>1888.03</v>
      </c>
      <c r="L6" s="55">
        <v>1888.03</v>
      </c>
      <c r="M6" s="55"/>
      <c r="N6" s="55"/>
      <c r="O6" s="55"/>
      <c r="P6" s="55"/>
      <c r="Q6" s="55"/>
      <c r="R6" s="55"/>
      <c r="S6" s="55"/>
      <c r="T6" s="55"/>
    </row>
    <row r="7" ht="22.9" customHeight="1" spans="1:20">
      <c r="A7" s="56"/>
      <c r="B7" s="56"/>
      <c r="C7" s="56"/>
      <c r="D7" s="54" t="s">
        <v>155</v>
      </c>
      <c r="E7" s="54" t="s">
        <v>4</v>
      </c>
      <c r="F7" s="55">
        <v>1888.03</v>
      </c>
      <c r="G7" s="55"/>
      <c r="H7" s="55"/>
      <c r="I7" s="55"/>
      <c r="J7" s="55"/>
      <c r="K7" s="55">
        <v>1888.03</v>
      </c>
      <c r="L7" s="55">
        <v>1888.03</v>
      </c>
      <c r="M7" s="55"/>
      <c r="N7" s="55"/>
      <c r="O7" s="55"/>
      <c r="P7" s="55"/>
      <c r="Q7" s="55"/>
      <c r="R7" s="55"/>
      <c r="S7" s="55"/>
      <c r="T7" s="55"/>
    </row>
    <row r="8" ht="22.9" customHeight="1" spans="1:20">
      <c r="A8" s="68"/>
      <c r="B8" s="68"/>
      <c r="C8" s="68"/>
      <c r="D8" s="66" t="s">
        <v>156</v>
      </c>
      <c r="E8" s="66" t="s">
        <v>157</v>
      </c>
      <c r="F8" s="55">
        <v>1888.03</v>
      </c>
      <c r="G8" s="55"/>
      <c r="H8" s="55"/>
      <c r="I8" s="55"/>
      <c r="J8" s="55"/>
      <c r="K8" s="55">
        <v>1888.03</v>
      </c>
      <c r="L8" s="55">
        <v>1888.03</v>
      </c>
      <c r="M8" s="55"/>
      <c r="N8" s="55"/>
      <c r="O8" s="55"/>
      <c r="P8" s="55"/>
      <c r="Q8" s="55"/>
      <c r="R8" s="55"/>
      <c r="S8" s="55"/>
      <c r="T8" s="55"/>
    </row>
    <row r="9" ht="22.9" customHeight="1" spans="1:20">
      <c r="A9" s="64" t="s">
        <v>193</v>
      </c>
      <c r="B9" s="64"/>
      <c r="C9" s="64"/>
      <c r="D9" s="54" t="s">
        <v>193</v>
      </c>
      <c r="E9" s="54" t="s">
        <v>194</v>
      </c>
      <c r="F9" s="69">
        <v>1888.03</v>
      </c>
      <c r="G9" s="69"/>
      <c r="H9" s="69"/>
      <c r="I9" s="69"/>
      <c r="J9" s="69"/>
      <c r="K9" s="69">
        <v>1888.03</v>
      </c>
      <c r="L9" s="69">
        <v>1888.03</v>
      </c>
      <c r="M9" s="69"/>
      <c r="N9" s="69"/>
      <c r="O9" s="69"/>
      <c r="P9" s="69"/>
      <c r="Q9" s="69"/>
      <c r="R9" s="69"/>
      <c r="S9" s="69"/>
      <c r="T9" s="69"/>
    </row>
    <row r="10" ht="22.9" customHeight="1" spans="1:20">
      <c r="A10" s="64" t="s">
        <v>193</v>
      </c>
      <c r="B10" s="64" t="s">
        <v>195</v>
      </c>
      <c r="C10" s="64"/>
      <c r="D10" s="54" t="s">
        <v>196</v>
      </c>
      <c r="E10" s="54" t="s">
        <v>197</v>
      </c>
      <c r="F10" s="69">
        <v>1853.03</v>
      </c>
      <c r="G10" s="69"/>
      <c r="H10" s="69"/>
      <c r="I10" s="69"/>
      <c r="J10" s="69"/>
      <c r="K10" s="69">
        <v>1853.03</v>
      </c>
      <c r="L10" s="69">
        <v>1853.03</v>
      </c>
      <c r="M10" s="69"/>
      <c r="N10" s="69"/>
      <c r="O10" s="69"/>
      <c r="P10" s="69"/>
      <c r="Q10" s="69"/>
      <c r="R10" s="69"/>
      <c r="S10" s="69"/>
      <c r="T10" s="69"/>
    </row>
    <row r="11" ht="22.9" customHeight="1" spans="1:20">
      <c r="A11" s="70" t="s">
        <v>193</v>
      </c>
      <c r="B11" s="70" t="s">
        <v>195</v>
      </c>
      <c r="C11" s="70" t="s">
        <v>198</v>
      </c>
      <c r="D11" s="65" t="s">
        <v>199</v>
      </c>
      <c r="E11" s="71" t="s">
        <v>200</v>
      </c>
      <c r="F11" s="67">
        <v>852.23</v>
      </c>
      <c r="G11" s="46"/>
      <c r="H11" s="46"/>
      <c r="I11" s="46"/>
      <c r="J11" s="46"/>
      <c r="K11" s="46">
        <v>852.23</v>
      </c>
      <c r="L11" s="46">
        <v>852.23</v>
      </c>
      <c r="M11" s="46"/>
      <c r="N11" s="46"/>
      <c r="O11" s="46"/>
      <c r="P11" s="46"/>
      <c r="Q11" s="46"/>
      <c r="R11" s="46"/>
      <c r="S11" s="46"/>
      <c r="T11" s="46"/>
    </row>
    <row r="12" ht="22.9" customHeight="1" spans="1:20">
      <c r="A12" s="70" t="s">
        <v>193</v>
      </c>
      <c r="B12" s="70" t="s">
        <v>195</v>
      </c>
      <c r="C12" s="70" t="s">
        <v>201</v>
      </c>
      <c r="D12" s="65" t="s">
        <v>202</v>
      </c>
      <c r="E12" s="71" t="s">
        <v>203</v>
      </c>
      <c r="F12" s="67">
        <v>338.45</v>
      </c>
      <c r="G12" s="46"/>
      <c r="H12" s="46"/>
      <c r="I12" s="46"/>
      <c r="J12" s="46"/>
      <c r="K12" s="46">
        <v>338.45</v>
      </c>
      <c r="L12" s="46">
        <v>338.45</v>
      </c>
      <c r="M12" s="46"/>
      <c r="N12" s="46"/>
      <c r="O12" s="46"/>
      <c r="P12" s="46"/>
      <c r="Q12" s="46"/>
      <c r="R12" s="46"/>
      <c r="S12" s="46"/>
      <c r="T12" s="46"/>
    </row>
    <row r="13" ht="22.9" customHeight="1" spans="1:20">
      <c r="A13" s="70" t="s">
        <v>193</v>
      </c>
      <c r="B13" s="70" t="s">
        <v>195</v>
      </c>
      <c r="C13" s="70" t="s">
        <v>204</v>
      </c>
      <c r="D13" s="65" t="s">
        <v>205</v>
      </c>
      <c r="E13" s="71" t="s">
        <v>206</v>
      </c>
      <c r="F13" s="67">
        <v>307.35</v>
      </c>
      <c r="G13" s="46"/>
      <c r="H13" s="46"/>
      <c r="I13" s="46"/>
      <c r="J13" s="46"/>
      <c r="K13" s="46">
        <v>307.35</v>
      </c>
      <c r="L13" s="46">
        <v>307.35</v>
      </c>
      <c r="M13" s="46"/>
      <c r="N13" s="46"/>
      <c r="O13" s="46"/>
      <c r="P13" s="46"/>
      <c r="Q13" s="46"/>
      <c r="R13" s="46"/>
      <c r="S13" s="46"/>
      <c r="T13" s="46"/>
    </row>
    <row r="14" ht="22.9" customHeight="1" spans="1:20">
      <c r="A14" s="70" t="s">
        <v>193</v>
      </c>
      <c r="B14" s="70" t="s">
        <v>195</v>
      </c>
      <c r="C14" s="70" t="s">
        <v>177</v>
      </c>
      <c r="D14" s="65" t="s">
        <v>207</v>
      </c>
      <c r="E14" s="71" t="s">
        <v>208</v>
      </c>
      <c r="F14" s="67">
        <v>315</v>
      </c>
      <c r="G14" s="46"/>
      <c r="H14" s="46"/>
      <c r="I14" s="46"/>
      <c r="J14" s="46"/>
      <c r="K14" s="46">
        <v>315</v>
      </c>
      <c r="L14" s="46">
        <v>315</v>
      </c>
      <c r="M14" s="46"/>
      <c r="N14" s="46"/>
      <c r="O14" s="46"/>
      <c r="P14" s="46"/>
      <c r="Q14" s="46"/>
      <c r="R14" s="46"/>
      <c r="S14" s="46"/>
      <c r="T14" s="46"/>
    </row>
    <row r="15" ht="22.9" customHeight="1" spans="1:20">
      <c r="A15" s="70" t="s">
        <v>193</v>
      </c>
      <c r="B15" s="70" t="s">
        <v>195</v>
      </c>
      <c r="C15" s="70" t="s">
        <v>180</v>
      </c>
      <c r="D15" s="65" t="s">
        <v>209</v>
      </c>
      <c r="E15" s="71" t="s">
        <v>210</v>
      </c>
      <c r="F15" s="67">
        <v>40</v>
      </c>
      <c r="G15" s="46"/>
      <c r="H15" s="46"/>
      <c r="I15" s="46"/>
      <c r="J15" s="46"/>
      <c r="K15" s="46">
        <v>40</v>
      </c>
      <c r="L15" s="46">
        <v>40</v>
      </c>
      <c r="M15" s="46"/>
      <c r="N15" s="46"/>
      <c r="O15" s="46"/>
      <c r="P15" s="46"/>
      <c r="Q15" s="46"/>
      <c r="R15" s="46"/>
      <c r="S15" s="46"/>
      <c r="T15" s="46"/>
    </row>
    <row r="16" ht="22.9" customHeight="1" spans="1:20">
      <c r="A16" s="64" t="s">
        <v>193</v>
      </c>
      <c r="B16" s="64" t="s">
        <v>211</v>
      </c>
      <c r="C16" s="64"/>
      <c r="D16" s="54" t="s">
        <v>212</v>
      </c>
      <c r="E16" s="54" t="s">
        <v>213</v>
      </c>
      <c r="F16" s="69">
        <v>35</v>
      </c>
      <c r="G16" s="69"/>
      <c r="H16" s="69"/>
      <c r="I16" s="69"/>
      <c r="J16" s="69"/>
      <c r="K16" s="69">
        <v>35</v>
      </c>
      <c r="L16" s="69">
        <v>35</v>
      </c>
      <c r="M16" s="69"/>
      <c r="N16" s="69"/>
      <c r="O16" s="69"/>
      <c r="P16" s="69"/>
      <c r="Q16" s="69"/>
      <c r="R16" s="69"/>
      <c r="S16" s="69"/>
      <c r="T16" s="69"/>
    </row>
    <row r="17" ht="22.9" customHeight="1" spans="1:20">
      <c r="A17" s="70" t="s">
        <v>193</v>
      </c>
      <c r="B17" s="70" t="s">
        <v>211</v>
      </c>
      <c r="C17" s="70" t="s">
        <v>198</v>
      </c>
      <c r="D17" s="65" t="s">
        <v>214</v>
      </c>
      <c r="E17" s="71" t="s">
        <v>200</v>
      </c>
      <c r="F17" s="67">
        <v>35</v>
      </c>
      <c r="G17" s="46"/>
      <c r="H17" s="46"/>
      <c r="I17" s="46"/>
      <c r="J17" s="46"/>
      <c r="K17" s="46">
        <v>35</v>
      </c>
      <c r="L17" s="46">
        <v>35</v>
      </c>
      <c r="M17" s="46"/>
      <c r="N17" s="46"/>
      <c r="O17" s="46"/>
      <c r="P17" s="46"/>
      <c r="Q17" s="46"/>
      <c r="R17" s="46"/>
      <c r="S17" s="46"/>
      <c r="T17" s="4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727272727273" customWidth="1"/>
    <col min="3" max="3" width="15.3727272727273" customWidth="1"/>
    <col min="4" max="4" width="12.7545454545455" customWidth="1"/>
    <col min="5" max="5" width="16.3727272727273" customWidth="1"/>
    <col min="6" max="6" width="14.1272727272727" customWidth="1"/>
    <col min="7" max="7" width="15.3727272727273" customWidth="1"/>
    <col min="8" max="8" width="17.6272727272727" customWidth="1"/>
  </cols>
  <sheetData>
    <row r="1" ht="16.35" customHeight="1" spans="1:8">
      <c r="A1" s="41"/>
      <c r="H1" s="59" t="s">
        <v>461</v>
      </c>
    </row>
    <row r="2" ht="38.85" customHeight="1" spans="1:8">
      <c r="A2" s="63" t="s">
        <v>462</v>
      </c>
      <c r="B2" s="63"/>
      <c r="C2" s="63"/>
      <c r="D2" s="63"/>
      <c r="E2" s="63"/>
      <c r="F2" s="63"/>
      <c r="G2" s="63"/>
      <c r="H2" s="63"/>
    </row>
    <row r="3" ht="24.2" customHeight="1" spans="1:8">
      <c r="A3" s="53" t="s">
        <v>32</v>
      </c>
      <c r="B3" s="53"/>
      <c r="C3" s="53"/>
      <c r="D3" s="53"/>
      <c r="E3" s="53"/>
      <c r="F3" s="53"/>
      <c r="G3" s="53"/>
      <c r="H3" s="51" t="s">
        <v>33</v>
      </c>
    </row>
    <row r="4" ht="19.9" customHeight="1" spans="1:8">
      <c r="A4" s="44" t="s">
        <v>160</v>
      </c>
      <c r="B4" s="44" t="s">
        <v>161</v>
      </c>
      <c r="C4" s="44" t="s">
        <v>137</v>
      </c>
      <c r="D4" s="44" t="s">
        <v>463</v>
      </c>
      <c r="E4" s="44"/>
      <c r="F4" s="44"/>
      <c r="G4" s="44"/>
      <c r="H4" s="44" t="s">
        <v>163</v>
      </c>
    </row>
    <row r="5" ht="23.25" customHeight="1" spans="1:8">
      <c r="A5" s="44"/>
      <c r="B5" s="44"/>
      <c r="C5" s="44"/>
      <c r="D5" s="44" t="s">
        <v>139</v>
      </c>
      <c r="E5" s="44" t="s">
        <v>273</v>
      </c>
      <c r="F5" s="44"/>
      <c r="G5" s="44" t="s">
        <v>274</v>
      </c>
      <c r="H5" s="44"/>
    </row>
    <row r="6" ht="23.25" customHeight="1" spans="1:8">
      <c r="A6" s="44"/>
      <c r="B6" s="44"/>
      <c r="C6" s="44"/>
      <c r="D6" s="44"/>
      <c r="E6" s="44" t="s">
        <v>252</v>
      </c>
      <c r="F6" s="44" t="s">
        <v>244</v>
      </c>
      <c r="G6" s="44"/>
      <c r="H6" s="44"/>
    </row>
    <row r="7" ht="22.9" customHeight="1" spans="1:8">
      <c r="A7" s="56"/>
      <c r="B7" s="64" t="s">
        <v>137</v>
      </c>
      <c r="C7" s="55">
        <v>0</v>
      </c>
      <c r="D7" s="55"/>
      <c r="E7" s="55"/>
      <c r="F7" s="55"/>
      <c r="G7" s="55"/>
      <c r="H7" s="55"/>
    </row>
    <row r="8" ht="22.9" customHeight="1" spans="1:8">
      <c r="A8" s="54"/>
      <c r="B8" s="54"/>
      <c r="C8" s="55"/>
      <c r="D8" s="55"/>
      <c r="E8" s="55"/>
      <c r="F8" s="55"/>
      <c r="G8" s="55"/>
      <c r="H8" s="55"/>
    </row>
    <row r="9" ht="22.9" customHeight="1" spans="1:8">
      <c r="A9" s="66"/>
      <c r="B9" s="66"/>
      <c r="C9" s="55"/>
      <c r="D9" s="55"/>
      <c r="E9" s="55"/>
      <c r="F9" s="55"/>
      <c r="G9" s="55"/>
      <c r="H9" s="55"/>
    </row>
    <row r="10" ht="22.9" customHeight="1" spans="1:8">
      <c r="A10" s="66"/>
      <c r="B10" s="66"/>
      <c r="C10" s="55"/>
      <c r="D10" s="55"/>
      <c r="E10" s="55"/>
      <c r="F10" s="55"/>
      <c r="G10" s="55"/>
      <c r="H10" s="55"/>
    </row>
    <row r="11" ht="22.9" customHeight="1" spans="1:8">
      <c r="A11" s="66"/>
      <c r="B11" s="66"/>
      <c r="C11" s="55"/>
      <c r="D11" s="55"/>
      <c r="E11" s="55"/>
      <c r="F11" s="55"/>
      <c r="G11" s="55"/>
      <c r="H11" s="55"/>
    </row>
    <row r="12" ht="22.9" customHeight="1" spans="1:8">
      <c r="A12" s="65"/>
      <c r="B12" s="65"/>
      <c r="C12" s="46"/>
      <c r="D12" s="46"/>
      <c r="E12" s="67"/>
      <c r="F12" s="67"/>
      <c r="G12" s="67"/>
      <c r="H12" s="6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" outlineLevelCol="7"/>
  <cols>
    <col min="1" max="1" width="10.7545454545455" customWidth="1"/>
    <col min="2" max="2" width="22.7545454545455" customWidth="1"/>
    <col min="3" max="3" width="19.2545454545455" customWidth="1"/>
    <col min="4" max="4" width="16.7545454545455" customWidth="1"/>
    <col min="5" max="6" width="16.3727272727273" customWidth="1"/>
    <col min="7" max="8" width="17.6272727272727" customWidth="1"/>
  </cols>
  <sheetData>
    <row r="1" ht="16.35" customHeight="1" spans="1:8">
      <c r="A1" s="41"/>
      <c r="H1" s="59" t="s">
        <v>464</v>
      </c>
    </row>
    <row r="2" ht="38.85" customHeight="1" spans="1:8">
      <c r="A2" s="63" t="s">
        <v>26</v>
      </c>
      <c r="B2" s="63"/>
      <c r="C2" s="63"/>
      <c r="D2" s="63"/>
      <c r="E2" s="63"/>
      <c r="F2" s="63"/>
      <c r="G2" s="63"/>
      <c r="H2" s="63"/>
    </row>
    <row r="3" ht="24.2" customHeight="1" spans="1:8">
      <c r="A3" s="53" t="s">
        <v>32</v>
      </c>
      <c r="B3" s="53"/>
      <c r="C3" s="53"/>
      <c r="D3" s="53"/>
      <c r="E3" s="53"/>
      <c r="F3" s="53"/>
      <c r="G3" s="53"/>
      <c r="H3" s="51" t="s">
        <v>33</v>
      </c>
    </row>
    <row r="4" ht="20.65" customHeight="1" spans="1:8">
      <c r="A4" s="44" t="s">
        <v>160</v>
      </c>
      <c r="B4" s="44" t="s">
        <v>161</v>
      </c>
      <c r="C4" s="44" t="s">
        <v>137</v>
      </c>
      <c r="D4" s="44" t="s">
        <v>465</v>
      </c>
      <c r="E4" s="44"/>
      <c r="F4" s="44"/>
      <c r="G4" s="44"/>
      <c r="H4" s="44" t="s">
        <v>163</v>
      </c>
    </row>
    <row r="5" ht="18.95" customHeight="1" spans="1:8">
      <c r="A5" s="44"/>
      <c r="B5" s="44"/>
      <c r="C5" s="44"/>
      <c r="D5" s="44" t="s">
        <v>139</v>
      </c>
      <c r="E5" s="44" t="s">
        <v>273</v>
      </c>
      <c r="F5" s="44"/>
      <c r="G5" s="44" t="s">
        <v>274</v>
      </c>
      <c r="H5" s="44"/>
    </row>
    <row r="6" ht="24.2" customHeight="1" spans="1:8">
      <c r="A6" s="44"/>
      <c r="B6" s="44"/>
      <c r="C6" s="44"/>
      <c r="D6" s="44"/>
      <c r="E6" s="44" t="s">
        <v>252</v>
      </c>
      <c r="F6" s="44" t="s">
        <v>244</v>
      </c>
      <c r="G6" s="44"/>
      <c r="H6" s="44"/>
    </row>
    <row r="7" ht="22.9" customHeight="1" spans="1:8">
      <c r="A7" s="56"/>
      <c r="B7" s="64" t="s">
        <v>137</v>
      </c>
      <c r="C7" s="55">
        <v>0</v>
      </c>
      <c r="D7" s="55"/>
      <c r="E7" s="55"/>
      <c r="F7" s="55"/>
      <c r="G7" s="55"/>
      <c r="H7" s="55"/>
    </row>
    <row r="8" ht="22.9" customHeight="1" spans="1:8">
      <c r="A8" s="54"/>
      <c r="B8" s="54"/>
      <c r="C8" s="55"/>
      <c r="D8" s="55"/>
      <c r="E8" s="55"/>
      <c r="F8" s="55"/>
      <c r="G8" s="55"/>
      <c r="H8" s="55"/>
    </row>
    <row r="9" ht="22.9" customHeight="1" spans="1:8">
      <c r="A9" s="66"/>
      <c r="B9" s="66"/>
      <c r="C9" s="55"/>
      <c r="D9" s="55"/>
      <c r="E9" s="55"/>
      <c r="F9" s="55"/>
      <c r="G9" s="55"/>
      <c r="H9" s="55"/>
    </row>
    <row r="10" ht="22.9" customHeight="1" spans="1:8">
      <c r="A10" s="66"/>
      <c r="B10" s="66"/>
      <c r="C10" s="55"/>
      <c r="D10" s="55"/>
      <c r="E10" s="55"/>
      <c r="F10" s="55"/>
      <c r="G10" s="55"/>
      <c r="H10" s="55"/>
    </row>
    <row r="11" ht="22.9" customHeight="1" spans="1:8">
      <c r="A11" s="66"/>
      <c r="B11" s="66"/>
      <c r="C11" s="55"/>
      <c r="D11" s="55"/>
      <c r="E11" s="55"/>
      <c r="F11" s="55"/>
      <c r="G11" s="55"/>
      <c r="H11" s="55"/>
    </row>
    <row r="12" ht="22.9" customHeight="1" spans="1:8">
      <c r="A12" s="65"/>
      <c r="B12" s="65"/>
      <c r="C12" s="46"/>
      <c r="D12" s="46"/>
      <c r="E12" s="67"/>
      <c r="F12" s="67"/>
      <c r="G12" s="67"/>
      <c r="H12" s="6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zoomScale="115" zoomScaleNormal="115" workbookViewId="0">
      <selection activeCell="C8" sqref="C8"/>
    </sheetView>
  </sheetViews>
  <sheetFormatPr defaultColWidth="10" defaultRowHeight="14"/>
  <cols>
    <col min="1" max="1" width="10" customWidth="1"/>
    <col min="2" max="2" width="21.7545454545455" customWidth="1"/>
    <col min="3" max="3" width="13.2545454545455" customWidth="1"/>
    <col min="4" max="14" width="7.75454545454545" customWidth="1"/>
    <col min="15" max="17" width="9.75454545454545" customWidth="1"/>
  </cols>
  <sheetData>
    <row r="1" ht="16.35" customHeight="1" spans="1:14">
      <c r="A1" s="41"/>
      <c r="M1" s="59" t="s">
        <v>466</v>
      </c>
      <c r="N1" s="59"/>
    </row>
    <row r="2" ht="45.75" customHeight="1" spans="1:14">
      <c r="A2" s="63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18.2" customHeight="1" spans="1:14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1" t="s">
        <v>33</v>
      </c>
      <c r="N3" s="51"/>
    </row>
    <row r="4" ht="26.1" customHeight="1" spans="1:14">
      <c r="A4" s="44" t="s">
        <v>233</v>
      </c>
      <c r="B4" s="44" t="s">
        <v>467</v>
      </c>
      <c r="C4" s="44" t="s">
        <v>468</v>
      </c>
      <c r="D4" s="44"/>
      <c r="E4" s="44"/>
      <c r="F4" s="44"/>
      <c r="G4" s="44"/>
      <c r="H4" s="44"/>
      <c r="I4" s="44"/>
      <c r="J4" s="44"/>
      <c r="K4" s="44"/>
      <c r="L4" s="44"/>
      <c r="M4" s="44" t="s">
        <v>469</v>
      </c>
      <c r="N4" s="44"/>
    </row>
    <row r="5" ht="31.9" customHeight="1" spans="1:14">
      <c r="A5" s="44"/>
      <c r="B5" s="44"/>
      <c r="C5" s="44" t="s">
        <v>470</v>
      </c>
      <c r="D5" s="44" t="s">
        <v>140</v>
      </c>
      <c r="E5" s="44"/>
      <c r="F5" s="44"/>
      <c r="G5" s="44"/>
      <c r="H5" s="44"/>
      <c r="I5" s="44"/>
      <c r="J5" s="44" t="s">
        <v>471</v>
      </c>
      <c r="K5" s="44" t="s">
        <v>142</v>
      </c>
      <c r="L5" s="44" t="s">
        <v>143</v>
      </c>
      <c r="M5" s="44" t="s">
        <v>472</v>
      </c>
      <c r="N5" s="44" t="s">
        <v>473</v>
      </c>
    </row>
    <row r="6" ht="44.85" customHeight="1" spans="1:14">
      <c r="A6" s="44"/>
      <c r="B6" s="44"/>
      <c r="C6" s="44"/>
      <c r="D6" s="44" t="s">
        <v>474</v>
      </c>
      <c r="E6" s="44" t="s">
        <v>475</v>
      </c>
      <c r="F6" s="44" t="s">
        <v>476</v>
      </c>
      <c r="G6" s="44" t="s">
        <v>477</v>
      </c>
      <c r="H6" s="44" t="s">
        <v>478</v>
      </c>
      <c r="I6" s="44" t="s">
        <v>479</v>
      </c>
      <c r="J6" s="44"/>
      <c r="K6" s="44"/>
      <c r="L6" s="44"/>
      <c r="M6" s="44"/>
      <c r="N6" s="44"/>
    </row>
    <row r="7" ht="22.9" customHeight="1" spans="1:14">
      <c r="A7" s="56"/>
      <c r="B7" s="64" t="s">
        <v>137</v>
      </c>
      <c r="C7" s="55">
        <v>2038.03</v>
      </c>
      <c r="D7" s="55">
        <v>150</v>
      </c>
      <c r="E7" s="55">
        <v>150</v>
      </c>
      <c r="F7" s="55"/>
      <c r="G7" s="55"/>
      <c r="H7" s="55"/>
      <c r="I7" s="55"/>
      <c r="J7" s="55">
        <v>1888.03</v>
      </c>
      <c r="K7" s="55"/>
      <c r="L7" s="55"/>
      <c r="M7" s="55">
        <v>2038.03</v>
      </c>
      <c r="N7" s="56"/>
    </row>
    <row r="8" ht="22.9" customHeight="1" spans="1:14">
      <c r="A8" s="54" t="s">
        <v>155</v>
      </c>
      <c r="B8" s="54" t="s">
        <v>4</v>
      </c>
      <c r="C8" s="55">
        <v>2038.03</v>
      </c>
      <c r="D8" s="55">
        <v>150</v>
      </c>
      <c r="E8" s="55">
        <v>150</v>
      </c>
      <c r="F8" s="55"/>
      <c r="G8" s="55"/>
      <c r="H8" s="55"/>
      <c r="I8" s="55"/>
      <c r="J8" s="55">
        <v>1888.03</v>
      </c>
      <c r="K8" s="55"/>
      <c r="L8" s="55"/>
      <c r="M8" s="55">
        <v>2038.03</v>
      </c>
      <c r="N8" s="56"/>
    </row>
    <row r="9" ht="22.9" customHeight="1" spans="1:14">
      <c r="A9" s="65" t="s">
        <v>480</v>
      </c>
      <c r="B9" s="65" t="s">
        <v>481</v>
      </c>
      <c r="C9" s="46">
        <v>200</v>
      </c>
      <c r="D9" s="46"/>
      <c r="E9" s="46"/>
      <c r="F9" s="46"/>
      <c r="G9" s="46"/>
      <c r="H9" s="46"/>
      <c r="I9" s="46"/>
      <c r="J9" s="46">
        <v>200</v>
      </c>
      <c r="K9" s="46"/>
      <c r="L9" s="46"/>
      <c r="M9" s="46">
        <v>200</v>
      </c>
      <c r="N9" s="45"/>
    </row>
    <row r="10" ht="22.9" customHeight="1" spans="1:14">
      <c r="A10" s="65" t="s">
        <v>480</v>
      </c>
      <c r="B10" s="65" t="s">
        <v>482</v>
      </c>
      <c r="C10" s="46">
        <v>414.45</v>
      </c>
      <c r="D10" s="46"/>
      <c r="E10" s="46"/>
      <c r="F10" s="46"/>
      <c r="G10" s="46"/>
      <c r="H10" s="46"/>
      <c r="I10" s="46"/>
      <c r="J10" s="46">
        <v>414.45</v>
      </c>
      <c r="K10" s="46"/>
      <c r="L10" s="46"/>
      <c r="M10" s="46">
        <v>414.45</v>
      </c>
      <c r="N10" s="45"/>
    </row>
    <row r="11" ht="22.9" customHeight="1" spans="1:14">
      <c r="A11" s="65" t="s">
        <v>480</v>
      </c>
      <c r="B11" s="65" t="s">
        <v>483</v>
      </c>
      <c r="C11" s="46">
        <v>267</v>
      </c>
      <c r="D11" s="46"/>
      <c r="E11" s="46"/>
      <c r="F11" s="46"/>
      <c r="G11" s="46"/>
      <c r="H11" s="46"/>
      <c r="I11" s="46"/>
      <c r="J11" s="46">
        <v>267</v>
      </c>
      <c r="K11" s="46"/>
      <c r="L11" s="46"/>
      <c r="M11" s="46">
        <v>267</v>
      </c>
      <c r="N11" s="45"/>
    </row>
    <row r="12" ht="22.9" customHeight="1" spans="1:14">
      <c r="A12" s="65" t="s">
        <v>480</v>
      </c>
      <c r="B12" s="65" t="s">
        <v>484</v>
      </c>
      <c r="C12" s="46">
        <v>123.53</v>
      </c>
      <c r="D12" s="46"/>
      <c r="E12" s="46"/>
      <c r="F12" s="46"/>
      <c r="G12" s="46"/>
      <c r="H12" s="46"/>
      <c r="I12" s="46"/>
      <c r="J12" s="46">
        <v>123.53</v>
      </c>
      <c r="K12" s="46"/>
      <c r="L12" s="46"/>
      <c r="M12" s="46">
        <v>123.53</v>
      </c>
      <c r="N12" s="45"/>
    </row>
    <row r="13" ht="22.9" customHeight="1" spans="1:14">
      <c r="A13" s="65" t="s">
        <v>480</v>
      </c>
      <c r="B13" s="65" t="s">
        <v>485</v>
      </c>
      <c r="C13" s="46">
        <v>17.75</v>
      </c>
      <c r="D13" s="46"/>
      <c r="E13" s="46"/>
      <c r="F13" s="46"/>
      <c r="G13" s="46"/>
      <c r="H13" s="46"/>
      <c r="I13" s="46"/>
      <c r="J13" s="46">
        <v>17.75</v>
      </c>
      <c r="K13" s="46"/>
      <c r="L13" s="46"/>
      <c r="M13" s="46">
        <v>17.75</v>
      </c>
      <c r="N13" s="45"/>
    </row>
    <row r="14" ht="22.9" customHeight="1" spans="1:14">
      <c r="A14" s="65" t="s">
        <v>480</v>
      </c>
      <c r="B14" s="65" t="s">
        <v>486</v>
      </c>
      <c r="C14" s="46">
        <v>15.6</v>
      </c>
      <c r="D14" s="46"/>
      <c r="E14" s="46"/>
      <c r="F14" s="46"/>
      <c r="G14" s="46"/>
      <c r="H14" s="46"/>
      <c r="I14" s="46"/>
      <c r="J14" s="46">
        <v>15.6</v>
      </c>
      <c r="K14" s="46"/>
      <c r="L14" s="46"/>
      <c r="M14" s="46">
        <v>15.6</v>
      </c>
      <c r="N14" s="45"/>
    </row>
    <row r="15" ht="22.9" customHeight="1" spans="1:14">
      <c r="A15" s="65" t="s">
        <v>480</v>
      </c>
      <c r="B15" s="65" t="s">
        <v>487</v>
      </c>
      <c r="C15" s="46">
        <v>178.35</v>
      </c>
      <c r="D15" s="46"/>
      <c r="E15" s="46"/>
      <c r="F15" s="46"/>
      <c r="G15" s="46"/>
      <c r="H15" s="46"/>
      <c r="I15" s="46"/>
      <c r="J15" s="46">
        <v>178.35</v>
      </c>
      <c r="K15" s="46"/>
      <c r="L15" s="46"/>
      <c r="M15" s="46">
        <v>178.35</v>
      </c>
      <c r="N15" s="45"/>
    </row>
    <row r="16" ht="22.9" customHeight="1" spans="1:14">
      <c r="A16" s="65" t="s">
        <v>480</v>
      </c>
      <c r="B16" s="65" t="s">
        <v>488</v>
      </c>
      <c r="C16" s="46">
        <v>24</v>
      </c>
      <c r="D16" s="46"/>
      <c r="E16" s="46"/>
      <c r="F16" s="46"/>
      <c r="G16" s="46"/>
      <c r="H16" s="46"/>
      <c r="I16" s="46"/>
      <c r="J16" s="46">
        <v>24</v>
      </c>
      <c r="K16" s="46"/>
      <c r="L16" s="46"/>
      <c r="M16" s="46">
        <v>24</v>
      </c>
      <c r="N16" s="45"/>
    </row>
    <row r="17" ht="22.9" customHeight="1" spans="1:14">
      <c r="A17" s="65" t="s">
        <v>480</v>
      </c>
      <c r="B17" s="65" t="s">
        <v>489</v>
      </c>
      <c r="C17" s="46">
        <v>50</v>
      </c>
      <c r="D17" s="46"/>
      <c r="E17" s="46"/>
      <c r="F17" s="46"/>
      <c r="G17" s="46"/>
      <c r="H17" s="46"/>
      <c r="I17" s="46"/>
      <c r="J17" s="46">
        <v>50</v>
      </c>
      <c r="K17" s="46"/>
      <c r="L17" s="46"/>
      <c r="M17" s="46">
        <v>50</v>
      </c>
      <c r="N17" s="45"/>
    </row>
    <row r="18" ht="22.9" customHeight="1" spans="1:14">
      <c r="A18" s="65" t="s">
        <v>480</v>
      </c>
      <c r="B18" s="65" t="s">
        <v>490</v>
      </c>
      <c r="C18" s="46">
        <v>100</v>
      </c>
      <c r="D18" s="46"/>
      <c r="E18" s="46"/>
      <c r="F18" s="46"/>
      <c r="G18" s="46"/>
      <c r="H18" s="46"/>
      <c r="I18" s="46"/>
      <c r="J18" s="46">
        <v>100</v>
      </c>
      <c r="K18" s="46"/>
      <c r="L18" s="46"/>
      <c r="M18" s="46">
        <v>100</v>
      </c>
      <c r="N18" s="45"/>
    </row>
    <row r="19" ht="22.9" customHeight="1" spans="1:14">
      <c r="A19" s="65" t="s">
        <v>480</v>
      </c>
      <c r="B19" s="65" t="s">
        <v>491</v>
      </c>
      <c r="C19" s="46">
        <v>40</v>
      </c>
      <c r="D19" s="46"/>
      <c r="E19" s="46"/>
      <c r="F19" s="46"/>
      <c r="G19" s="46"/>
      <c r="H19" s="46"/>
      <c r="I19" s="46"/>
      <c r="J19" s="46">
        <v>40</v>
      </c>
      <c r="K19" s="46"/>
      <c r="L19" s="46"/>
      <c r="M19" s="46">
        <v>40</v>
      </c>
      <c r="N19" s="45"/>
    </row>
    <row r="20" ht="22.9" customHeight="1" spans="1:14">
      <c r="A20" s="65" t="s">
        <v>480</v>
      </c>
      <c r="B20" s="65" t="s">
        <v>492</v>
      </c>
      <c r="C20" s="46">
        <v>30</v>
      </c>
      <c r="D20" s="46"/>
      <c r="E20" s="46"/>
      <c r="F20" s="46"/>
      <c r="G20" s="46"/>
      <c r="H20" s="46"/>
      <c r="I20" s="46"/>
      <c r="J20" s="46">
        <v>30</v>
      </c>
      <c r="K20" s="46"/>
      <c r="L20" s="46"/>
      <c r="M20" s="46">
        <v>30</v>
      </c>
      <c r="N20" s="45"/>
    </row>
    <row r="21" ht="22.9" customHeight="1" spans="1:14">
      <c r="A21" s="65" t="s">
        <v>480</v>
      </c>
      <c r="B21" s="65" t="s">
        <v>493</v>
      </c>
      <c r="C21" s="46">
        <v>237.35</v>
      </c>
      <c r="D21" s="46"/>
      <c r="E21" s="46"/>
      <c r="F21" s="46"/>
      <c r="G21" s="46"/>
      <c r="H21" s="46"/>
      <c r="I21" s="46"/>
      <c r="J21" s="46">
        <v>237.35</v>
      </c>
      <c r="K21" s="46"/>
      <c r="L21" s="46"/>
      <c r="M21" s="46">
        <v>237.35</v>
      </c>
      <c r="N21" s="45"/>
    </row>
    <row r="22" ht="22.9" customHeight="1" spans="1:14">
      <c r="A22" s="65" t="s">
        <v>480</v>
      </c>
      <c r="B22" s="65" t="s">
        <v>494</v>
      </c>
      <c r="C22" s="46">
        <v>35</v>
      </c>
      <c r="D22" s="46"/>
      <c r="E22" s="46"/>
      <c r="F22" s="46"/>
      <c r="G22" s="46"/>
      <c r="H22" s="46"/>
      <c r="I22" s="46"/>
      <c r="J22" s="46">
        <v>35</v>
      </c>
      <c r="K22" s="46"/>
      <c r="L22" s="46"/>
      <c r="M22" s="46">
        <v>35</v>
      </c>
      <c r="N22" s="45"/>
    </row>
    <row r="23" ht="22.9" customHeight="1" spans="1:14">
      <c r="A23" s="65" t="s">
        <v>480</v>
      </c>
      <c r="B23" s="65" t="s">
        <v>495</v>
      </c>
      <c r="C23" s="46">
        <v>80</v>
      </c>
      <c r="D23" s="46"/>
      <c r="E23" s="46"/>
      <c r="F23" s="46"/>
      <c r="G23" s="46"/>
      <c r="H23" s="46"/>
      <c r="I23" s="46"/>
      <c r="J23" s="46">
        <v>80</v>
      </c>
      <c r="K23" s="46"/>
      <c r="L23" s="46"/>
      <c r="M23" s="46">
        <v>80</v>
      </c>
      <c r="N23" s="45"/>
    </row>
    <row r="24" ht="22.9" customHeight="1" spans="1:14">
      <c r="A24" s="65" t="s">
        <v>480</v>
      </c>
      <c r="B24" s="65" t="s">
        <v>496</v>
      </c>
      <c r="C24" s="46">
        <v>40</v>
      </c>
      <c r="D24" s="46"/>
      <c r="E24" s="46"/>
      <c r="F24" s="46"/>
      <c r="G24" s="46"/>
      <c r="H24" s="46"/>
      <c r="I24" s="46"/>
      <c r="J24" s="46">
        <v>40</v>
      </c>
      <c r="K24" s="46"/>
      <c r="L24" s="46"/>
      <c r="M24" s="46">
        <v>40</v>
      </c>
      <c r="N24" s="45"/>
    </row>
    <row r="25" ht="22.9" customHeight="1" spans="1:14">
      <c r="A25" s="65" t="s">
        <v>480</v>
      </c>
      <c r="B25" s="65" t="s">
        <v>497</v>
      </c>
      <c r="C25" s="46">
        <v>35</v>
      </c>
      <c r="D25" s="46"/>
      <c r="E25" s="46"/>
      <c r="F25" s="46"/>
      <c r="G25" s="46"/>
      <c r="H25" s="46"/>
      <c r="I25" s="46"/>
      <c r="J25" s="46">
        <v>35</v>
      </c>
      <c r="K25" s="46"/>
      <c r="L25" s="46"/>
      <c r="M25" s="46">
        <v>35</v>
      </c>
      <c r="N25" s="45"/>
    </row>
    <row r="26" ht="22.9" customHeight="1" spans="1:14">
      <c r="A26" s="65" t="s">
        <v>480</v>
      </c>
      <c r="B26" s="65" t="s">
        <v>498</v>
      </c>
      <c r="C26" s="46">
        <v>50</v>
      </c>
      <c r="D26" s="46">
        <v>50</v>
      </c>
      <c r="E26" s="46">
        <v>50</v>
      </c>
      <c r="F26" s="46"/>
      <c r="G26" s="46"/>
      <c r="H26" s="46"/>
      <c r="I26" s="46"/>
      <c r="J26" s="46"/>
      <c r="K26" s="46"/>
      <c r="L26" s="46"/>
      <c r="M26" s="46">
        <v>50</v>
      </c>
      <c r="N26" s="45"/>
    </row>
    <row r="27" ht="22.9" customHeight="1" spans="1:14">
      <c r="A27" s="65" t="s">
        <v>480</v>
      </c>
      <c r="B27" s="65" t="s">
        <v>499</v>
      </c>
      <c r="C27" s="46">
        <v>50</v>
      </c>
      <c r="D27" s="46">
        <v>50</v>
      </c>
      <c r="E27" s="46">
        <v>50</v>
      </c>
      <c r="F27" s="46"/>
      <c r="G27" s="46"/>
      <c r="H27" s="46"/>
      <c r="I27" s="46"/>
      <c r="J27" s="46"/>
      <c r="K27" s="46"/>
      <c r="L27" s="46"/>
      <c r="M27" s="46">
        <v>50</v>
      </c>
      <c r="N27" s="45"/>
    </row>
    <row r="28" ht="22.9" customHeight="1" spans="1:14">
      <c r="A28" s="65" t="s">
        <v>480</v>
      </c>
      <c r="B28" s="65" t="s">
        <v>500</v>
      </c>
      <c r="C28" s="46">
        <v>50</v>
      </c>
      <c r="D28" s="46">
        <v>50</v>
      </c>
      <c r="E28" s="46">
        <v>50</v>
      </c>
      <c r="F28" s="46"/>
      <c r="G28" s="46"/>
      <c r="H28" s="46"/>
      <c r="I28" s="46"/>
      <c r="J28" s="46"/>
      <c r="K28" s="46"/>
      <c r="L28" s="46"/>
      <c r="M28" s="46">
        <v>50</v>
      </c>
      <c r="N28" s="4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7"/>
  <sheetViews>
    <sheetView workbookViewId="0">
      <selection activeCell="F13" sqref="F13"/>
    </sheetView>
  </sheetViews>
  <sheetFormatPr defaultColWidth="10" defaultRowHeight="14"/>
  <cols>
    <col min="1" max="1" width="6.75454545454545" customWidth="1"/>
    <col min="2" max="2" width="15.1272727272727" customWidth="1"/>
    <col min="3" max="3" width="8.5" customWidth="1"/>
    <col min="4" max="4" width="13.8181818181818" customWidth="1"/>
    <col min="5" max="5" width="9.27272727272727" customWidth="1"/>
    <col min="6" max="6" width="8.12727272727273" customWidth="1"/>
    <col min="7" max="7" width="23.3636363636364" customWidth="1"/>
    <col min="8" max="8" width="18.1272727272727" customWidth="1"/>
    <col min="9" max="9" width="34.4545454545455" customWidth="1"/>
    <col min="10" max="10" width="9" customWidth="1"/>
    <col min="11" max="11" width="8.12727272727273" customWidth="1"/>
    <col min="12" max="12" width="9.75454545454545" customWidth="1"/>
    <col min="13" max="13" width="16.8727272727273" customWidth="1"/>
    <col min="14" max="16" width="9.75454545454545" customWidth="1"/>
  </cols>
  <sheetData>
    <row r="1" ht="16.35" customHeight="1" spans="1:13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59" t="s">
        <v>501</v>
      </c>
    </row>
    <row r="2" ht="37.9" customHeight="1" spans="1:13">
      <c r="A2" s="41"/>
      <c r="B2" s="41"/>
      <c r="C2" s="52" t="s">
        <v>28</v>
      </c>
      <c r="D2" s="52"/>
      <c r="E2" s="52"/>
      <c r="F2" s="52"/>
      <c r="G2" s="52"/>
      <c r="H2" s="52"/>
      <c r="I2" s="52"/>
      <c r="J2" s="52"/>
      <c r="K2" s="52"/>
      <c r="L2" s="52"/>
      <c r="M2" s="52"/>
    </row>
    <row r="3" ht="21.6" customHeight="1" spans="1:13">
      <c r="A3" s="53" t="s">
        <v>32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1" t="s">
        <v>33</v>
      </c>
      <c r="M3" s="51"/>
    </row>
    <row r="4" ht="33.6" customHeight="1" spans="1:13">
      <c r="A4" s="44" t="s">
        <v>233</v>
      </c>
      <c r="B4" s="44" t="s">
        <v>502</v>
      </c>
      <c r="C4" s="44" t="s">
        <v>503</v>
      </c>
      <c r="D4" s="44" t="s">
        <v>504</v>
      </c>
      <c r="E4" s="44" t="s">
        <v>505</v>
      </c>
      <c r="F4" s="44"/>
      <c r="G4" s="44"/>
      <c r="H4" s="44"/>
      <c r="I4" s="44"/>
      <c r="J4" s="44"/>
      <c r="K4" s="44"/>
      <c r="L4" s="44"/>
      <c r="M4" s="44"/>
    </row>
    <row r="5" ht="36.2" customHeight="1" spans="1:13">
      <c r="A5" s="44"/>
      <c r="B5" s="44"/>
      <c r="C5" s="44"/>
      <c r="D5" s="44"/>
      <c r="E5" s="44" t="s">
        <v>506</v>
      </c>
      <c r="F5" s="44" t="s">
        <v>507</v>
      </c>
      <c r="G5" s="44" t="s">
        <v>508</v>
      </c>
      <c r="H5" s="44" t="s">
        <v>509</v>
      </c>
      <c r="I5" s="44" t="s">
        <v>510</v>
      </c>
      <c r="J5" s="44" t="s">
        <v>511</v>
      </c>
      <c r="K5" s="44" t="s">
        <v>512</v>
      </c>
      <c r="L5" s="44" t="s">
        <v>513</v>
      </c>
      <c r="M5" s="44" t="s">
        <v>514</v>
      </c>
    </row>
    <row r="6" ht="18.2" customHeight="1" spans="1:13">
      <c r="A6" s="54" t="s">
        <v>2</v>
      </c>
      <c r="B6" s="54" t="s">
        <v>4</v>
      </c>
      <c r="C6" s="55">
        <f>SUBTOTAL(9,C7:C226)</f>
        <v>2038.03</v>
      </c>
      <c r="D6" s="56"/>
      <c r="E6" s="56"/>
      <c r="F6" s="56"/>
      <c r="G6" s="56"/>
      <c r="H6" s="56"/>
      <c r="I6" s="56"/>
      <c r="J6" s="56"/>
      <c r="K6" s="56"/>
      <c r="L6" s="56"/>
      <c r="M6" s="56"/>
    </row>
    <row r="7" ht="24.4" customHeight="1" spans="1:13">
      <c r="A7" s="45">
        <v>401001</v>
      </c>
      <c r="B7" s="45" t="s">
        <v>515</v>
      </c>
      <c r="C7" s="46">
        <f>'21专项资金预算汇总表'!C9</f>
        <v>200</v>
      </c>
      <c r="D7" s="45" t="s">
        <v>516</v>
      </c>
      <c r="E7" s="57" t="s">
        <v>517</v>
      </c>
      <c r="F7" s="57" t="s">
        <v>518</v>
      </c>
      <c r="G7" s="45" t="s">
        <v>519</v>
      </c>
      <c r="H7" s="45" t="s">
        <v>519</v>
      </c>
      <c r="I7" s="45" t="s">
        <v>519</v>
      </c>
      <c r="J7" s="45" t="s">
        <v>520</v>
      </c>
      <c r="K7" s="45" t="s">
        <v>521</v>
      </c>
      <c r="L7" s="45" t="s">
        <v>522</v>
      </c>
      <c r="M7" s="45"/>
    </row>
    <row r="8" ht="24.4" customHeight="1" spans="1:13">
      <c r="A8" s="45"/>
      <c r="B8" s="45"/>
      <c r="C8" s="46"/>
      <c r="D8" s="45"/>
      <c r="E8" s="57"/>
      <c r="F8" s="57" t="s">
        <v>523</v>
      </c>
      <c r="G8" s="45" t="s">
        <v>524</v>
      </c>
      <c r="H8" s="45" t="s">
        <v>525</v>
      </c>
      <c r="I8" s="45" t="s">
        <v>525</v>
      </c>
      <c r="J8" s="45" t="s">
        <v>520</v>
      </c>
      <c r="K8" s="45"/>
      <c r="L8" s="45" t="s">
        <v>526</v>
      </c>
      <c r="M8" s="45"/>
    </row>
    <row r="9" ht="24.4" customHeight="1" spans="1:13">
      <c r="A9" s="45"/>
      <c r="B9" s="45"/>
      <c r="C9" s="46"/>
      <c r="D9" s="45"/>
      <c r="E9" s="57"/>
      <c r="F9" s="57" t="s">
        <v>527</v>
      </c>
      <c r="G9" s="45" t="s">
        <v>528</v>
      </c>
      <c r="H9" s="45" t="s">
        <v>525</v>
      </c>
      <c r="I9" s="45" t="s">
        <v>525</v>
      </c>
      <c r="J9" s="45" t="s">
        <v>520</v>
      </c>
      <c r="K9" s="45"/>
      <c r="L9" s="45" t="s">
        <v>526</v>
      </c>
      <c r="M9" s="45"/>
    </row>
    <row r="10" ht="24.4" customHeight="1" spans="1:13">
      <c r="A10" s="45"/>
      <c r="B10" s="45"/>
      <c r="C10" s="46"/>
      <c r="D10" s="45"/>
      <c r="E10" s="57" t="s">
        <v>529</v>
      </c>
      <c r="F10" s="57" t="s">
        <v>530</v>
      </c>
      <c r="G10" s="45" t="s">
        <v>531</v>
      </c>
      <c r="H10" s="45" t="s">
        <v>532</v>
      </c>
      <c r="I10" s="45" t="s">
        <v>532</v>
      </c>
      <c r="J10" s="45" t="s">
        <v>520</v>
      </c>
      <c r="K10" s="45" t="s">
        <v>533</v>
      </c>
      <c r="L10" s="45" t="s">
        <v>522</v>
      </c>
      <c r="M10" s="45"/>
    </row>
    <row r="11" ht="24.4" customHeight="1" spans="1:13">
      <c r="A11" s="45"/>
      <c r="B11" s="45"/>
      <c r="C11" s="46"/>
      <c r="D11" s="45"/>
      <c r="E11" s="57"/>
      <c r="F11" s="57" t="s">
        <v>534</v>
      </c>
      <c r="G11" s="45" t="s">
        <v>535</v>
      </c>
      <c r="H11" s="45" t="s">
        <v>536</v>
      </c>
      <c r="I11" s="45" t="s">
        <v>536</v>
      </c>
      <c r="J11" s="45" t="s">
        <v>520</v>
      </c>
      <c r="K11" s="45" t="s">
        <v>533</v>
      </c>
      <c r="L11" s="45" t="s">
        <v>526</v>
      </c>
      <c r="M11" s="45"/>
    </row>
    <row r="12" ht="24.4" customHeight="1" spans="1:13">
      <c r="A12" s="45"/>
      <c r="B12" s="45"/>
      <c r="C12" s="46"/>
      <c r="D12" s="45"/>
      <c r="E12" s="57"/>
      <c r="F12" s="57" t="s">
        <v>537</v>
      </c>
      <c r="G12" s="45" t="s">
        <v>538</v>
      </c>
      <c r="H12" s="45" t="s">
        <v>539</v>
      </c>
      <c r="I12" s="45" t="s">
        <v>539</v>
      </c>
      <c r="J12" s="45" t="s">
        <v>520</v>
      </c>
      <c r="K12" s="45" t="s">
        <v>540</v>
      </c>
      <c r="L12" s="45" t="s">
        <v>526</v>
      </c>
      <c r="M12" s="45"/>
    </row>
    <row r="13" ht="24.4" customHeight="1" spans="1:13">
      <c r="A13" s="45"/>
      <c r="B13" s="45"/>
      <c r="C13" s="46"/>
      <c r="D13" s="45"/>
      <c r="E13" s="57" t="s">
        <v>541</v>
      </c>
      <c r="F13" s="57" t="s">
        <v>542</v>
      </c>
      <c r="G13" s="45" t="s">
        <v>543</v>
      </c>
      <c r="H13" s="45" t="s">
        <v>544</v>
      </c>
      <c r="I13" s="45" t="s">
        <v>544</v>
      </c>
      <c r="J13" s="45" t="s">
        <v>520</v>
      </c>
      <c r="K13" s="45" t="s">
        <v>533</v>
      </c>
      <c r="L13" s="45" t="s">
        <v>526</v>
      </c>
      <c r="M13" s="45"/>
    </row>
    <row r="14" ht="24.4" customHeight="1" spans="1:13">
      <c r="A14" s="45"/>
      <c r="B14" s="45"/>
      <c r="C14" s="46"/>
      <c r="D14" s="45"/>
      <c r="E14" s="57"/>
      <c r="F14" s="57" t="s">
        <v>545</v>
      </c>
      <c r="G14" s="45" t="s">
        <v>546</v>
      </c>
      <c r="H14" s="45" t="s">
        <v>547</v>
      </c>
      <c r="I14" s="45" t="s">
        <v>547</v>
      </c>
      <c r="J14" s="45" t="s">
        <v>520</v>
      </c>
      <c r="K14" s="45" t="s">
        <v>533</v>
      </c>
      <c r="L14" s="45" t="s">
        <v>526</v>
      </c>
      <c r="M14" s="45"/>
    </row>
    <row r="15" ht="24.4" customHeight="1" spans="1:13">
      <c r="A15" s="45"/>
      <c r="B15" s="45"/>
      <c r="C15" s="46"/>
      <c r="D15" s="45"/>
      <c r="E15" s="57"/>
      <c r="F15" s="57" t="s">
        <v>548</v>
      </c>
      <c r="G15" s="45" t="s">
        <v>549</v>
      </c>
      <c r="H15" s="45" t="s">
        <v>550</v>
      </c>
      <c r="I15" s="45" t="s">
        <v>550</v>
      </c>
      <c r="J15" s="45" t="s">
        <v>520</v>
      </c>
      <c r="K15" s="45" t="s">
        <v>525</v>
      </c>
      <c r="L15" s="45" t="s">
        <v>526</v>
      </c>
      <c r="M15" s="45"/>
    </row>
    <row r="16" ht="24.4" customHeight="1" spans="1:13">
      <c r="A16" s="45"/>
      <c r="B16" s="45"/>
      <c r="C16" s="46"/>
      <c r="D16" s="45"/>
      <c r="E16" s="57"/>
      <c r="F16" s="57" t="s">
        <v>551</v>
      </c>
      <c r="G16" s="45" t="s">
        <v>552</v>
      </c>
      <c r="H16" s="45" t="s">
        <v>553</v>
      </c>
      <c r="I16" s="45" t="s">
        <v>553</v>
      </c>
      <c r="J16" s="45" t="s">
        <v>520</v>
      </c>
      <c r="K16" s="45" t="s">
        <v>525</v>
      </c>
      <c r="L16" s="45" t="s">
        <v>526</v>
      </c>
      <c r="M16" s="45"/>
    </row>
    <row r="17" ht="24.4" customHeight="1" spans="1:13">
      <c r="A17" s="45"/>
      <c r="B17" s="45"/>
      <c r="C17" s="46"/>
      <c r="D17" s="45"/>
      <c r="E17" s="57" t="s">
        <v>554</v>
      </c>
      <c r="F17" s="57" t="s">
        <v>555</v>
      </c>
      <c r="G17" s="45" t="s">
        <v>556</v>
      </c>
      <c r="H17" s="45" t="s">
        <v>557</v>
      </c>
      <c r="I17" s="45" t="s">
        <v>557</v>
      </c>
      <c r="J17" s="45" t="s">
        <v>520</v>
      </c>
      <c r="K17" s="45" t="s">
        <v>533</v>
      </c>
      <c r="L17" s="45" t="s">
        <v>526</v>
      </c>
      <c r="M17" s="45"/>
    </row>
    <row r="18" customFormat="1" ht="24.4" customHeight="1" spans="1:13">
      <c r="A18" s="45">
        <v>401001</v>
      </c>
      <c r="B18" s="45" t="s">
        <v>482</v>
      </c>
      <c r="C18" s="46">
        <v>414.45</v>
      </c>
      <c r="D18" s="45" t="s">
        <v>558</v>
      </c>
      <c r="E18" s="57" t="s">
        <v>517</v>
      </c>
      <c r="F18" s="57" t="s">
        <v>518</v>
      </c>
      <c r="G18" s="45" t="s">
        <v>519</v>
      </c>
      <c r="H18" s="45" t="s">
        <v>519</v>
      </c>
      <c r="I18" s="45" t="s">
        <v>519</v>
      </c>
      <c r="J18" s="45" t="s">
        <v>520</v>
      </c>
      <c r="K18" s="45" t="s">
        <v>521</v>
      </c>
      <c r="L18" s="45" t="s">
        <v>522</v>
      </c>
      <c r="M18" s="45"/>
    </row>
    <row r="19" customFormat="1" ht="24.4" customHeight="1" spans="1:13">
      <c r="A19" s="45"/>
      <c r="B19" s="45"/>
      <c r="C19" s="46"/>
      <c r="D19" s="45"/>
      <c r="E19" s="57"/>
      <c r="F19" s="57" t="s">
        <v>523</v>
      </c>
      <c r="G19" s="45" t="s">
        <v>524</v>
      </c>
      <c r="H19" s="45" t="s">
        <v>525</v>
      </c>
      <c r="I19" s="45" t="s">
        <v>525</v>
      </c>
      <c r="J19" s="45" t="s">
        <v>520</v>
      </c>
      <c r="K19" s="45"/>
      <c r="L19" s="45" t="s">
        <v>526</v>
      </c>
      <c r="M19" s="45"/>
    </row>
    <row r="20" customFormat="1" ht="24.4" customHeight="1" spans="1:13">
      <c r="A20" s="45"/>
      <c r="B20" s="45"/>
      <c r="C20" s="46"/>
      <c r="D20" s="45"/>
      <c r="E20" s="57"/>
      <c r="F20" s="57" t="s">
        <v>527</v>
      </c>
      <c r="G20" s="45" t="s">
        <v>528</v>
      </c>
      <c r="H20" s="45" t="s">
        <v>525</v>
      </c>
      <c r="I20" s="45" t="s">
        <v>525</v>
      </c>
      <c r="J20" s="45" t="s">
        <v>520</v>
      </c>
      <c r="K20" s="45"/>
      <c r="L20" s="45" t="s">
        <v>526</v>
      </c>
      <c r="M20" s="45"/>
    </row>
    <row r="21" customFormat="1" ht="24.4" customHeight="1" spans="1:13">
      <c r="A21" s="45"/>
      <c r="B21" s="45"/>
      <c r="C21" s="46"/>
      <c r="D21" s="45"/>
      <c r="E21" s="57" t="s">
        <v>529</v>
      </c>
      <c r="F21" s="57" t="s">
        <v>530</v>
      </c>
      <c r="G21" s="45" t="s">
        <v>531</v>
      </c>
      <c r="H21" s="45" t="s">
        <v>559</v>
      </c>
      <c r="I21" s="45" t="s">
        <v>559</v>
      </c>
      <c r="J21" s="45" t="s">
        <v>520</v>
      </c>
      <c r="K21" s="45" t="s">
        <v>533</v>
      </c>
      <c r="L21" s="45" t="s">
        <v>522</v>
      </c>
      <c r="M21" s="45"/>
    </row>
    <row r="22" customFormat="1" ht="24.4" customHeight="1" spans="1:13">
      <c r="A22" s="45"/>
      <c r="B22" s="45"/>
      <c r="C22" s="46"/>
      <c r="D22" s="45"/>
      <c r="E22" s="57"/>
      <c r="F22" s="57" t="s">
        <v>534</v>
      </c>
      <c r="G22" s="45" t="s">
        <v>535</v>
      </c>
      <c r="H22" s="45" t="s">
        <v>560</v>
      </c>
      <c r="I22" s="45" t="s">
        <v>560</v>
      </c>
      <c r="J22" s="45" t="s">
        <v>520</v>
      </c>
      <c r="K22" s="45" t="s">
        <v>533</v>
      </c>
      <c r="L22" s="45" t="s">
        <v>526</v>
      </c>
      <c r="M22" s="45"/>
    </row>
    <row r="23" customFormat="1" ht="24.4" customHeight="1" spans="1:13">
      <c r="A23" s="45"/>
      <c r="B23" s="45"/>
      <c r="C23" s="46"/>
      <c r="D23" s="45"/>
      <c r="E23" s="57"/>
      <c r="F23" s="57" t="s">
        <v>537</v>
      </c>
      <c r="G23" s="45" t="s">
        <v>538</v>
      </c>
      <c r="H23" s="45" t="s">
        <v>539</v>
      </c>
      <c r="I23" s="45" t="s">
        <v>539</v>
      </c>
      <c r="J23" s="45" t="s">
        <v>520</v>
      </c>
      <c r="K23" s="45" t="s">
        <v>540</v>
      </c>
      <c r="L23" s="45" t="s">
        <v>526</v>
      </c>
      <c r="M23" s="45"/>
    </row>
    <row r="24" customFormat="1" ht="24.4" customHeight="1" spans="1:13">
      <c r="A24" s="45"/>
      <c r="B24" s="45"/>
      <c r="C24" s="46"/>
      <c r="D24" s="45"/>
      <c r="E24" s="57" t="s">
        <v>541</v>
      </c>
      <c r="F24" s="57" t="s">
        <v>542</v>
      </c>
      <c r="G24" s="45" t="s">
        <v>543</v>
      </c>
      <c r="H24" s="45" t="s">
        <v>544</v>
      </c>
      <c r="I24" s="45" t="s">
        <v>544</v>
      </c>
      <c r="J24" s="45" t="s">
        <v>520</v>
      </c>
      <c r="K24" s="45" t="s">
        <v>533</v>
      </c>
      <c r="L24" s="45" t="s">
        <v>526</v>
      </c>
      <c r="M24" s="45"/>
    </row>
    <row r="25" customFormat="1" ht="24.4" customHeight="1" spans="1:13">
      <c r="A25" s="45"/>
      <c r="B25" s="45"/>
      <c r="C25" s="46"/>
      <c r="D25" s="45"/>
      <c r="E25" s="57"/>
      <c r="F25" s="57" t="s">
        <v>545</v>
      </c>
      <c r="G25" s="45" t="s">
        <v>546</v>
      </c>
      <c r="H25" s="45" t="s">
        <v>561</v>
      </c>
      <c r="I25" s="45" t="s">
        <v>561</v>
      </c>
      <c r="J25" s="45" t="s">
        <v>520</v>
      </c>
      <c r="K25" s="45" t="s">
        <v>533</v>
      </c>
      <c r="L25" s="45" t="s">
        <v>526</v>
      </c>
      <c r="M25" s="45"/>
    </row>
    <row r="26" customFormat="1" ht="24.4" customHeight="1" spans="1:13">
      <c r="A26" s="45"/>
      <c r="B26" s="45"/>
      <c r="C26" s="46"/>
      <c r="D26" s="45"/>
      <c r="E26" s="57"/>
      <c r="F26" s="57" t="s">
        <v>548</v>
      </c>
      <c r="G26" s="45" t="s">
        <v>549</v>
      </c>
      <c r="H26" s="45" t="s">
        <v>550</v>
      </c>
      <c r="I26" s="45" t="s">
        <v>550</v>
      </c>
      <c r="J26" s="45" t="s">
        <v>520</v>
      </c>
      <c r="K26" s="45" t="s">
        <v>525</v>
      </c>
      <c r="L26" s="45" t="s">
        <v>526</v>
      </c>
      <c r="M26" s="45"/>
    </row>
    <row r="27" customFormat="1" ht="24.4" customHeight="1" spans="1:13">
      <c r="A27" s="45"/>
      <c r="B27" s="45"/>
      <c r="C27" s="46"/>
      <c r="D27" s="45"/>
      <c r="E27" s="57"/>
      <c r="F27" s="57" t="s">
        <v>551</v>
      </c>
      <c r="G27" s="45" t="s">
        <v>552</v>
      </c>
      <c r="H27" s="45" t="s">
        <v>553</v>
      </c>
      <c r="I27" s="45" t="s">
        <v>553</v>
      </c>
      <c r="J27" s="45" t="s">
        <v>520</v>
      </c>
      <c r="K27" s="45" t="s">
        <v>525</v>
      </c>
      <c r="L27" s="45" t="s">
        <v>526</v>
      </c>
      <c r="M27" s="45"/>
    </row>
    <row r="28" customFormat="1" ht="24.4" customHeight="1" spans="1:13">
      <c r="A28" s="45"/>
      <c r="B28" s="45"/>
      <c r="C28" s="46"/>
      <c r="D28" s="45"/>
      <c r="E28" s="57" t="s">
        <v>554</v>
      </c>
      <c r="F28" s="57" t="s">
        <v>555</v>
      </c>
      <c r="G28" s="45" t="s">
        <v>556</v>
      </c>
      <c r="H28" s="45" t="s">
        <v>557</v>
      </c>
      <c r="I28" s="45" t="s">
        <v>557</v>
      </c>
      <c r="J28" s="45" t="s">
        <v>520</v>
      </c>
      <c r="K28" s="45" t="s">
        <v>533</v>
      </c>
      <c r="L28" s="45" t="s">
        <v>526</v>
      </c>
      <c r="M28" s="45"/>
    </row>
    <row r="29" customFormat="1" ht="24.4" customHeight="1" spans="1:13">
      <c r="A29" s="45">
        <v>401001</v>
      </c>
      <c r="B29" s="45" t="s">
        <v>483</v>
      </c>
      <c r="C29" s="46">
        <v>267</v>
      </c>
      <c r="D29" s="45" t="s">
        <v>562</v>
      </c>
      <c r="E29" s="57" t="s">
        <v>517</v>
      </c>
      <c r="F29" s="57" t="s">
        <v>518</v>
      </c>
      <c r="G29" s="45" t="s">
        <v>519</v>
      </c>
      <c r="H29" s="45" t="s">
        <v>519</v>
      </c>
      <c r="I29" s="45" t="s">
        <v>519</v>
      </c>
      <c r="J29" s="45" t="s">
        <v>520</v>
      </c>
      <c r="K29" s="45" t="s">
        <v>521</v>
      </c>
      <c r="L29" s="45" t="s">
        <v>522</v>
      </c>
      <c r="M29" s="45"/>
    </row>
    <row r="30" customFormat="1" ht="24.4" customHeight="1" spans="1:13">
      <c r="A30" s="45"/>
      <c r="B30" s="45"/>
      <c r="C30" s="46"/>
      <c r="D30" s="45"/>
      <c r="E30" s="57"/>
      <c r="F30" s="57" t="s">
        <v>523</v>
      </c>
      <c r="G30" s="45" t="s">
        <v>524</v>
      </c>
      <c r="H30" s="45" t="s">
        <v>525</v>
      </c>
      <c r="I30" s="45" t="s">
        <v>525</v>
      </c>
      <c r="J30" s="45" t="s">
        <v>520</v>
      </c>
      <c r="K30" s="45"/>
      <c r="L30" s="45" t="s">
        <v>526</v>
      </c>
      <c r="M30" s="45"/>
    </row>
    <row r="31" customFormat="1" ht="24.4" customHeight="1" spans="1:13">
      <c r="A31" s="45"/>
      <c r="B31" s="45"/>
      <c r="C31" s="46"/>
      <c r="D31" s="45"/>
      <c r="E31" s="57"/>
      <c r="F31" s="57" t="s">
        <v>527</v>
      </c>
      <c r="G31" s="45" t="s">
        <v>528</v>
      </c>
      <c r="H31" s="45" t="s">
        <v>525</v>
      </c>
      <c r="I31" s="45" t="s">
        <v>525</v>
      </c>
      <c r="J31" s="45" t="s">
        <v>520</v>
      </c>
      <c r="K31" s="45"/>
      <c r="L31" s="45" t="s">
        <v>526</v>
      </c>
      <c r="M31" s="45"/>
    </row>
    <row r="32" customFormat="1" ht="49" customHeight="1" spans="1:13">
      <c r="A32" s="45"/>
      <c r="B32" s="45"/>
      <c r="C32" s="46"/>
      <c r="D32" s="45"/>
      <c r="E32" s="57" t="s">
        <v>529</v>
      </c>
      <c r="F32" s="57" t="s">
        <v>530</v>
      </c>
      <c r="G32" s="45" t="s">
        <v>531</v>
      </c>
      <c r="H32" s="45" t="s">
        <v>563</v>
      </c>
      <c r="I32" s="45" t="s">
        <v>563</v>
      </c>
      <c r="J32" s="45" t="s">
        <v>520</v>
      </c>
      <c r="K32" s="45" t="s">
        <v>533</v>
      </c>
      <c r="L32" s="45" t="s">
        <v>522</v>
      </c>
      <c r="M32" s="45"/>
    </row>
    <row r="33" customFormat="1" ht="50" customHeight="1" spans="1:13">
      <c r="A33" s="45"/>
      <c r="B33" s="45"/>
      <c r="C33" s="46"/>
      <c r="D33" s="45"/>
      <c r="E33" s="57"/>
      <c r="F33" s="57" t="s">
        <v>534</v>
      </c>
      <c r="G33" s="45" t="s">
        <v>535</v>
      </c>
      <c r="H33" s="45" t="s">
        <v>563</v>
      </c>
      <c r="I33" s="45" t="s">
        <v>563</v>
      </c>
      <c r="J33" s="45" t="s">
        <v>520</v>
      </c>
      <c r="K33" s="45" t="s">
        <v>533</v>
      </c>
      <c r="L33" s="45" t="s">
        <v>526</v>
      </c>
      <c r="M33" s="45"/>
    </row>
    <row r="34" customFormat="1" ht="24.4" customHeight="1" spans="1:13">
      <c r="A34" s="45"/>
      <c r="B34" s="45"/>
      <c r="C34" s="46"/>
      <c r="D34" s="45"/>
      <c r="E34" s="57"/>
      <c r="F34" s="57" t="s">
        <v>537</v>
      </c>
      <c r="G34" s="45" t="s">
        <v>538</v>
      </c>
      <c r="H34" s="45" t="s">
        <v>539</v>
      </c>
      <c r="I34" s="45" t="s">
        <v>539</v>
      </c>
      <c r="J34" s="45" t="s">
        <v>520</v>
      </c>
      <c r="K34" s="45" t="s">
        <v>540</v>
      </c>
      <c r="L34" s="45" t="s">
        <v>526</v>
      </c>
      <c r="M34" s="45"/>
    </row>
    <row r="35" customFormat="1" ht="36" customHeight="1" spans="1:13">
      <c r="A35" s="45"/>
      <c r="B35" s="45"/>
      <c r="C35" s="46"/>
      <c r="D35" s="45"/>
      <c r="E35" s="57" t="s">
        <v>541</v>
      </c>
      <c r="F35" s="57" t="s">
        <v>542</v>
      </c>
      <c r="G35" s="45" t="s">
        <v>543</v>
      </c>
      <c r="H35" s="58" t="s">
        <v>544</v>
      </c>
      <c r="I35" s="58" t="s">
        <v>544</v>
      </c>
      <c r="J35" s="45" t="s">
        <v>520</v>
      </c>
      <c r="K35" s="45" t="s">
        <v>533</v>
      </c>
      <c r="L35" s="45" t="s">
        <v>526</v>
      </c>
      <c r="M35" s="45"/>
    </row>
    <row r="36" customFormat="1" ht="35" customHeight="1" spans="1:13">
      <c r="A36" s="45"/>
      <c r="B36" s="45"/>
      <c r="C36" s="46"/>
      <c r="D36" s="45"/>
      <c r="E36" s="57"/>
      <c r="F36" s="57" t="s">
        <v>545</v>
      </c>
      <c r="G36" s="45" t="s">
        <v>546</v>
      </c>
      <c r="H36" s="45" t="s">
        <v>561</v>
      </c>
      <c r="I36" s="45" t="s">
        <v>561</v>
      </c>
      <c r="J36" s="45" t="s">
        <v>520</v>
      </c>
      <c r="K36" s="45" t="s">
        <v>533</v>
      </c>
      <c r="L36" s="45" t="s">
        <v>526</v>
      </c>
      <c r="M36" s="45"/>
    </row>
    <row r="37" customFormat="1" ht="24.4" customHeight="1" spans="1:13">
      <c r="A37" s="45"/>
      <c r="B37" s="45"/>
      <c r="C37" s="46"/>
      <c r="D37" s="45"/>
      <c r="E37" s="57"/>
      <c r="F37" s="57" t="s">
        <v>548</v>
      </c>
      <c r="G37" s="45" t="s">
        <v>549</v>
      </c>
      <c r="H37" s="45" t="s">
        <v>550</v>
      </c>
      <c r="I37" s="45" t="s">
        <v>550</v>
      </c>
      <c r="J37" s="45" t="s">
        <v>520</v>
      </c>
      <c r="K37" s="45" t="s">
        <v>525</v>
      </c>
      <c r="L37" s="45" t="s">
        <v>526</v>
      </c>
      <c r="M37" s="45"/>
    </row>
    <row r="38" customFormat="1" ht="24.4" customHeight="1" spans="1:13">
      <c r="A38" s="45"/>
      <c r="B38" s="45"/>
      <c r="C38" s="46"/>
      <c r="D38" s="45"/>
      <c r="E38" s="57"/>
      <c r="F38" s="57" t="s">
        <v>551</v>
      </c>
      <c r="G38" s="45" t="s">
        <v>552</v>
      </c>
      <c r="H38" s="45" t="s">
        <v>553</v>
      </c>
      <c r="I38" s="45" t="s">
        <v>553</v>
      </c>
      <c r="J38" s="45" t="s">
        <v>520</v>
      </c>
      <c r="K38" s="45" t="s">
        <v>525</v>
      </c>
      <c r="L38" s="45" t="s">
        <v>526</v>
      </c>
      <c r="M38" s="45"/>
    </row>
    <row r="39" customFormat="1" ht="24.4" customHeight="1" spans="1:13">
      <c r="A39" s="45"/>
      <c r="B39" s="45"/>
      <c r="C39" s="46"/>
      <c r="D39" s="45"/>
      <c r="E39" s="57" t="s">
        <v>554</v>
      </c>
      <c r="F39" s="57" t="s">
        <v>555</v>
      </c>
      <c r="G39" s="45" t="s">
        <v>556</v>
      </c>
      <c r="H39" s="45" t="s">
        <v>557</v>
      </c>
      <c r="I39" s="45" t="s">
        <v>557</v>
      </c>
      <c r="J39" s="45" t="s">
        <v>520</v>
      </c>
      <c r="K39" s="45" t="s">
        <v>533</v>
      </c>
      <c r="L39" s="45" t="s">
        <v>526</v>
      </c>
      <c r="M39" s="45"/>
    </row>
    <row r="40" customFormat="1" ht="24.4" customHeight="1" spans="1:13">
      <c r="A40" s="45">
        <v>401001</v>
      </c>
      <c r="B40" s="45" t="s">
        <v>484</v>
      </c>
      <c r="C40" s="46">
        <v>123.53</v>
      </c>
      <c r="D40" s="45" t="s">
        <v>564</v>
      </c>
      <c r="E40" s="57" t="s">
        <v>517</v>
      </c>
      <c r="F40" s="57" t="s">
        <v>518</v>
      </c>
      <c r="G40" s="45" t="s">
        <v>519</v>
      </c>
      <c r="H40" s="45" t="s">
        <v>565</v>
      </c>
      <c r="I40" s="45" t="s">
        <v>565</v>
      </c>
      <c r="J40" s="45" t="s">
        <v>520</v>
      </c>
      <c r="K40" s="45" t="s">
        <v>521</v>
      </c>
      <c r="L40" s="45" t="s">
        <v>522</v>
      </c>
      <c r="M40" s="45"/>
    </row>
    <row r="41" customFormat="1" ht="24.4" customHeight="1" spans="1:13">
      <c r="A41" s="45"/>
      <c r="B41" s="45"/>
      <c r="C41" s="46"/>
      <c r="D41" s="45"/>
      <c r="E41" s="57"/>
      <c r="F41" s="57" t="s">
        <v>523</v>
      </c>
      <c r="G41" s="45" t="s">
        <v>524</v>
      </c>
      <c r="H41" s="45" t="s">
        <v>525</v>
      </c>
      <c r="I41" s="45" t="s">
        <v>525</v>
      </c>
      <c r="J41" s="45" t="s">
        <v>520</v>
      </c>
      <c r="K41" s="45"/>
      <c r="L41" s="45" t="s">
        <v>526</v>
      </c>
      <c r="M41" s="45"/>
    </row>
    <row r="42" customFormat="1" ht="24.4" customHeight="1" spans="1:13">
      <c r="A42" s="45"/>
      <c r="B42" s="45"/>
      <c r="C42" s="46"/>
      <c r="D42" s="45"/>
      <c r="E42" s="57"/>
      <c r="F42" s="57" t="s">
        <v>527</v>
      </c>
      <c r="G42" s="45" t="s">
        <v>528</v>
      </c>
      <c r="H42" s="45" t="s">
        <v>525</v>
      </c>
      <c r="I42" s="45" t="s">
        <v>525</v>
      </c>
      <c r="J42" s="45" t="s">
        <v>520</v>
      </c>
      <c r="K42" s="45"/>
      <c r="L42" s="45" t="s">
        <v>526</v>
      </c>
      <c r="M42" s="45"/>
    </row>
    <row r="43" customFormat="1" ht="24.4" customHeight="1" spans="1:13">
      <c r="A43" s="45"/>
      <c r="B43" s="45"/>
      <c r="C43" s="46"/>
      <c r="D43" s="45"/>
      <c r="E43" s="57" t="s">
        <v>529</v>
      </c>
      <c r="F43" s="57" t="s">
        <v>530</v>
      </c>
      <c r="G43" s="45" t="s">
        <v>531</v>
      </c>
      <c r="H43" s="45" t="s">
        <v>566</v>
      </c>
      <c r="I43" s="45" t="s">
        <v>566</v>
      </c>
      <c r="J43" s="45" t="s">
        <v>520</v>
      </c>
      <c r="K43" s="45" t="s">
        <v>533</v>
      </c>
      <c r="L43" s="45" t="s">
        <v>522</v>
      </c>
      <c r="M43" s="45"/>
    </row>
    <row r="44" customFormat="1" ht="24.4" customHeight="1" spans="1:13">
      <c r="A44" s="45"/>
      <c r="B44" s="45"/>
      <c r="C44" s="46"/>
      <c r="D44" s="45"/>
      <c r="E44" s="57"/>
      <c r="F44" s="57" t="s">
        <v>534</v>
      </c>
      <c r="G44" s="45" t="s">
        <v>535</v>
      </c>
      <c r="H44" s="45" t="s">
        <v>567</v>
      </c>
      <c r="I44" s="45" t="s">
        <v>567</v>
      </c>
      <c r="J44" s="45" t="s">
        <v>520</v>
      </c>
      <c r="K44" s="45" t="s">
        <v>533</v>
      </c>
      <c r="L44" s="45" t="s">
        <v>526</v>
      </c>
      <c r="M44" s="45"/>
    </row>
    <row r="45" customFormat="1" ht="24.4" customHeight="1" spans="1:13">
      <c r="A45" s="45"/>
      <c r="B45" s="45"/>
      <c r="C45" s="46"/>
      <c r="D45" s="45"/>
      <c r="E45" s="57"/>
      <c r="F45" s="57" t="s">
        <v>537</v>
      </c>
      <c r="G45" s="45" t="s">
        <v>538</v>
      </c>
      <c r="H45" s="45" t="s">
        <v>539</v>
      </c>
      <c r="I45" s="45" t="s">
        <v>539</v>
      </c>
      <c r="J45" s="45" t="s">
        <v>520</v>
      </c>
      <c r="K45" s="45" t="s">
        <v>540</v>
      </c>
      <c r="L45" s="45" t="s">
        <v>526</v>
      </c>
      <c r="M45" s="45"/>
    </row>
    <row r="46" customFormat="1" ht="24.4" customHeight="1" spans="1:13">
      <c r="A46" s="45"/>
      <c r="B46" s="45"/>
      <c r="C46" s="46"/>
      <c r="D46" s="45"/>
      <c r="E46" s="57" t="s">
        <v>541</v>
      </c>
      <c r="F46" s="57" t="s">
        <v>542</v>
      </c>
      <c r="G46" s="45" t="s">
        <v>543</v>
      </c>
      <c r="H46" s="58" t="s">
        <v>544</v>
      </c>
      <c r="I46" s="58" t="s">
        <v>544</v>
      </c>
      <c r="J46" s="45" t="s">
        <v>520</v>
      </c>
      <c r="K46" s="45" t="s">
        <v>533</v>
      </c>
      <c r="L46" s="45" t="s">
        <v>526</v>
      </c>
      <c r="M46" s="45"/>
    </row>
    <row r="47" customFormat="1" ht="24.4" customHeight="1" spans="1:13">
      <c r="A47" s="45"/>
      <c r="B47" s="45"/>
      <c r="C47" s="46"/>
      <c r="D47" s="45"/>
      <c r="E47" s="57"/>
      <c r="F47" s="57" t="s">
        <v>545</v>
      </c>
      <c r="G47" s="45" t="s">
        <v>546</v>
      </c>
      <c r="H47" s="45" t="s">
        <v>561</v>
      </c>
      <c r="I47" s="45" t="s">
        <v>561</v>
      </c>
      <c r="J47" s="45" t="s">
        <v>520</v>
      </c>
      <c r="K47" s="45" t="s">
        <v>533</v>
      </c>
      <c r="L47" s="45" t="s">
        <v>526</v>
      </c>
      <c r="M47" s="45"/>
    </row>
    <row r="48" customFormat="1" ht="24.4" customHeight="1" spans="1:13">
      <c r="A48" s="45"/>
      <c r="B48" s="45"/>
      <c r="C48" s="46"/>
      <c r="D48" s="45"/>
      <c r="E48" s="57"/>
      <c r="F48" s="57" t="s">
        <v>548</v>
      </c>
      <c r="G48" s="45" t="s">
        <v>549</v>
      </c>
      <c r="H48" s="45" t="s">
        <v>550</v>
      </c>
      <c r="I48" s="45" t="s">
        <v>550</v>
      </c>
      <c r="J48" s="45" t="s">
        <v>520</v>
      </c>
      <c r="K48" s="45" t="s">
        <v>525</v>
      </c>
      <c r="L48" s="45" t="s">
        <v>526</v>
      </c>
      <c r="M48" s="45"/>
    </row>
    <row r="49" customFormat="1" ht="24.4" customHeight="1" spans="1:13">
      <c r="A49" s="45"/>
      <c r="B49" s="45"/>
      <c r="C49" s="46"/>
      <c r="D49" s="45"/>
      <c r="E49" s="57"/>
      <c r="F49" s="57" t="s">
        <v>551</v>
      </c>
      <c r="G49" s="45" t="s">
        <v>552</v>
      </c>
      <c r="H49" s="45" t="s">
        <v>553</v>
      </c>
      <c r="I49" s="45" t="s">
        <v>553</v>
      </c>
      <c r="J49" s="45" t="s">
        <v>520</v>
      </c>
      <c r="K49" s="45" t="s">
        <v>525</v>
      </c>
      <c r="L49" s="45" t="s">
        <v>526</v>
      </c>
      <c r="M49" s="45"/>
    </row>
    <row r="50" customFormat="1" ht="24.4" customHeight="1" spans="1:13">
      <c r="A50" s="45"/>
      <c r="B50" s="45"/>
      <c r="C50" s="46"/>
      <c r="D50" s="45"/>
      <c r="E50" s="57" t="s">
        <v>554</v>
      </c>
      <c r="F50" s="57" t="s">
        <v>555</v>
      </c>
      <c r="G50" s="45" t="s">
        <v>556</v>
      </c>
      <c r="H50" s="45" t="s">
        <v>557</v>
      </c>
      <c r="I50" s="45" t="s">
        <v>568</v>
      </c>
      <c r="J50" s="45" t="s">
        <v>520</v>
      </c>
      <c r="K50" s="45" t="s">
        <v>533</v>
      </c>
      <c r="L50" s="45" t="s">
        <v>526</v>
      </c>
      <c r="M50" s="45"/>
    </row>
    <row r="51" customFormat="1" ht="24.4" customHeight="1" spans="1:13">
      <c r="A51" s="45">
        <v>401001</v>
      </c>
      <c r="B51" s="45" t="s">
        <v>485</v>
      </c>
      <c r="C51" s="46">
        <v>17.75</v>
      </c>
      <c r="D51" s="45" t="s">
        <v>569</v>
      </c>
      <c r="E51" s="57" t="s">
        <v>517</v>
      </c>
      <c r="F51" s="57" t="s">
        <v>518</v>
      </c>
      <c r="G51" s="45" t="s">
        <v>519</v>
      </c>
      <c r="H51" s="45" t="s">
        <v>565</v>
      </c>
      <c r="I51" s="45" t="s">
        <v>565</v>
      </c>
      <c r="J51" s="45" t="s">
        <v>520</v>
      </c>
      <c r="K51" s="45" t="s">
        <v>521</v>
      </c>
      <c r="L51" s="45" t="s">
        <v>522</v>
      </c>
      <c r="M51" s="45"/>
    </row>
    <row r="52" customFormat="1" ht="24.4" customHeight="1" spans="1:13">
      <c r="A52" s="45"/>
      <c r="B52" s="45"/>
      <c r="C52" s="46"/>
      <c r="D52" s="45"/>
      <c r="E52" s="57"/>
      <c r="F52" s="57" t="s">
        <v>523</v>
      </c>
      <c r="G52" s="45" t="s">
        <v>524</v>
      </c>
      <c r="H52" s="45" t="s">
        <v>525</v>
      </c>
      <c r="I52" s="45" t="s">
        <v>525</v>
      </c>
      <c r="J52" s="45" t="s">
        <v>520</v>
      </c>
      <c r="K52" s="45"/>
      <c r="L52" s="45" t="s">
        <v>526</v>
      </c>
      <c r="M52" s="45"/>
    </row>
    <row r="53" customFormat="1" ht="24.4" customHeight="1" spans="1:13">
      <c r="A53" s="45"/>
      <c r="B53" s="45"/>
      <c r="C53" s="46"/>
      <c r="D53" s="45"/>
      <c r="E53" s="57"/>
      <c r="F53" s="57" t="s">
        <v>527</v>
      </c>
      <c r="G53" s="45" t="s">
        <v>528</v>
      </c>
      <c r="H53" s="45" t="s">
        <v>525</v>
      </c>
      <c r="I53" s="45" t="s">
        <v>525</v>
      </c>
      <c r="J53" s="45" t="s">
        <v>520</v>
      </c>
      <c r="K53" s="45"/>
      <c r="L53" s="45" t="s">
        <v>526</v>
      </c>
      <c r="M53" s="45"/>
    </row>
    <row r="54" customFormat="1" ht="24.4" customHeight="1" spans="1:13">
      <c r="A54" s="45"/>
      <c r="B54" s="45"/>
      <c r="C54" s="46"/>
      <c r="D54" s="45"/>
      <c r="E54" s="57" t="s">
        <v>529</v>
      </c>
      <c r="F54" s="57" t="s">
        <v>530</v>
      </c>
      <c r="G54" s="45" t="s">
        <v>531</v>
      </c>
      <c r="H54" s="45" t="s">
        <v>566</v>
      </c>
      <c r="I54" s="45" t="s">
        <v>566</v>
      </c>
      <c r="J54" s="45" t="s">
        <v>520</v>
      </c>
      <c r="K54" s="45" t="s">
        <v>533</v>
      </c>
      <c r="L54" s="45" t="s">
        <v>522</v>
      </c>
      <c r="M54" s="45"/>
    </row>
    <row r="55" customFormat="1" ht="24.4" customHeight="1" spans="1:13">
      <c r="A55" s="45"/>
      <c r="B55" s="45"/>
      <c r="C55" s="46"/>
      <c r="D55" s="45"/>
      <c r="E55" s="57"/>
      <c r="F55" s="57" t="s">
        <v>534</v>
      </c>
      <c r="G55" s="45" t="s">
        <v>535</v>
      </c>
      <c r="H55" s="45" t="s">
        <v>567</v>
      </c>
      <c r="I55" s="45" t="s">
        <v>567</v>
      </c>
      <c r="J55" s="45" t="s">
        <v>520</v>
      </c>
      <c r="K55" s="45" t="s">
        <v>533</v>
      </c>
      <c r="L55" s="45" t="s">
        <v>526</v>
      </c>
      <c r="M55" s="45"/>
    </row>
    <row r="56" customFormat="1" ht="24.4" customHeight="1" spans="1:13">
      <c r="A56" s="45"/>
      <c r="B56" s="45"/>
      <c r="C56" s="46"/>
      <c r="D56" s="45"/>
      <c r="E56" s="57"/>
      <c r="F56" s="57" t="s">
        <v>537</v>
      </c>
      <c r="G56" s="45" t="s">
        <v>538</v>
      </c>
      <c r="H56" s="45" t="s">
        <v>539</v>
      </c>
      <c r="I56" s="45" t="s">
        <v>539</v>
      </c>
      <c r="J56" s="45" t="s">
        <v>520</v>
      </c>
      <c r="K56" s="45" t="s">
        <v>540</v>
      </c>
      <c r="L56" s="45" t="s">
        <v>526</v>
      </c>
      <c r="M56" s="45"/>
    </row>
    <row r="57" customFormat="1" ht="24.4" customHeight="1" spans="1:13">
      <c r="A57" s="45"/>
      <c r="B57" s="45"/>
      <c r="C57" s="46"/>
      <c r="D57" s="45"/>
      <c r="E57" s="57" t="s">
        <v>541</v>
      </c>
      <c r="F57" s="57" t="s">
        <v>542</v>
      </c>
      <c r="G57" s="45" t="s">
        <v>543</v>
      </c>
      <c r="H57" s="45" t="s">
        <v>544</v>
      </c>
      <c r="I57" s="45" t="s">
        <v>544</v>
      </c>
      <c r="J57" s="45" t="s">
        <v>520</v>
      </c>
      <c r="K57" s="45" t="s">
        <v>533</v>
      </c>
      <c r="L57" s="45" t="s">
        <v>526</v>
      </c>
      <c r="M57" s="45"/>
    </row>
    <row r="58" customFormat="1" ht="24.4" customHeight="1" spans="1:13">
      <c r="A58" s="45"/>
      <c r="B58" s="45"/>
      <c r="C58" s="46"/>
      <c r="D58" s="45"/>
      <c r="E58" s="57"/>
      <c r="F58" s="57" t="s">
        <v>545</v>
      </c>
      <c r="G58" s="45" t="s">
        <v>546</v>
      </c>
      <c r="H58" s="45" t="s">
        <v>561</v>
      </c>
      <c r="I58" s="45" t="s">
        <v>561</v>
      </c>
      <c r="J58" s="45" t="s">
        <v>520</v>
      </c>
      <c r="K58" s="45" t="s">
        <v>533</v>
      </c>
      <c r="L58" s="45" t="s">
        <v>526</v>
      </c>
      <c r="M58" s="45"/>
    </row>
    <row r="59" customFormat="1" ht="24.4" customHeight="1" spans="1:13">
      <c r="A59" s="45"/>
      <c r="B59" s="45"/>
      <c r="C59" s="46"/>
      <c r="D59" s="45"/>
      <c r="E59" s="57"/>
      <c r="F59" s="57" t="s">
        <v>548</v>
      </c>
      <c r="G59" s="45" t="s">
        <v>549</v>
      </c>
      <c r="H59" s="45" t="s">
        <v>550</v>
      </c>
      <c r="I59" s="45" t="s">
        <v>550</v>
      </c>
      <c r="J59" s="45" t="s">
        <v>520</v>
      </c>
      <c r="K59" s="45" t="s">
        <v>525</v>
      </c>
      <c r="L59" s="45" t="s">
        <v>526</v>
      </c>
      <c r="M59" s="45"/>
    </row>
    <row r="60" customFormat="1" ht="24.4" customHeight="1" spans="1:13">
      <c r="A60" s="45"/>
      <c r="B60" s="45"/>
      <c r="C60" s="46"/>
      <c r="D60" s="45"/>
      <c r="E60" s="57"/>
      <c r="F60" s="57" t="s">
        <v>551</v>
      </c>
      <c r="G60" s="45" t="s">
        <v>552</v>
      </c>
      <c r="H60" s="45" t="s">
        <v>553</v>
      </c>
      <c r="I60" s="45" t="s">
        <v>553</v>
      </c>
      <c r="J60" s="45" t="s">
        <v>520</v>
      </c>
      <c r="K60" s="45" t="s">
        <v>525</v>
      </c>
      <c r="L60" s="45" t="s">
        <v>526</v>
      </c>
      <c r="M60" s="45"/>
    </row>
    <row r="61" customFormat="1" ht="24.4" customHeight="1" spans="1:13">
      <c r="A61" s="45"/>
      <c r="B61" s="45"/>
      <c r="C61" s="46"/>
      <c r="D61" s="45"/>
      <c r="E61" s="57" t="s">
        <v>554</v>
      </c>
      <c r="F61" s="57" t="s">
        <v>555</v>
      </c>
      <c r="G61" s="45" t="s">
        <v>556</v>
      </c>
      <c r="H61" s="45" t="s">
        <v>557</v>
      </c>
      <c r="I61" s="45" t="s">
        <v>568</v>
      </c>
      <c r="J61" s="45" t="s">
        <v>520</v>
      </c>
      <c r="K61" s="45" t="s">
        <v>533</v>
      </c>
      <c r="L61" s="45" t="s">
        <v>526</v>
      </c>
      <c r="M61" s="45"/>
    </row>
    <row r="62" customFormat="1" ht="24.4" customHeight="1" spans="1:13">
      <c r="A62" s="45">
        <v>401001</v>
      </c>
      <c r="B62" s="45" t="s">
        <v>486</v>
      </c>
      <c r="C62" s="46">
        <v>15.6</v>
      </c>
      <c r="D62" s="45" t="s">
        <v>570</v>
      </c>
      <c r="E62" s="57" t="s">
        <v>517</v>
      </c>
      <c r="F62" s="57" t="s">
        <v>518</v>
      </c>
      <c r="G62" s="45" t="s">
        <v>519</v>
      </c>
      <c r="H62" s="45" t="s">
        <v>565</v>
      </c>
      <c r="I62" s="45" t="s">
        <v>565</v>
      </c>
      <c r="J62" s="45" t="s">
        <v>520</v>
      </c>
      <c r="K62" s="45" t="s">
        <v>521</v>
      </c>
      <c r="L62" s="45" t="s">
        <v>522</v>
      </c>
      <c r="M62" s="45"/>
    </row>
    <row r="63" customFormat="1" ht="24.4" customHeight="1" spans="1:13">
      <c r="A63" s="45"/>
      <c r="B63" s="45"/>
      <c r="C63" s="46"/>
      <c r="D63" s="45"/>
      <c r="E63" s="57"/>
      <c r="F63" s="57" t="s">
        <v>523</v>
      </c>
      <c r="G63" s="45" t="s">
        <v>524</v>
      </c>
      <c r="H63" s="45" t="s">
        <v>525</v>
      </c>
      <c r="I63" s="45" t="s">
        <v>525</v>
      </c>
      <c r="J63" s="45" t="s">
        <v>520</v>
      </c>
      <c r="K63" s="45"/>
      <c r="L63" s="45" t="s">
        <v>526</v>
      </c>
      <c r="M63" s="45"/>
    </row>
    <row r="64" customFormat="1" ht="24.4" customHeight="1" spans="1:13">
      <c r="A64" s="45"/>
      <c r="B64" s="45"/>
      <c r="C64" s="46"/>
      <c r="D64" s="45"/>
      <c r="E64" s="57"/>
      <c r="F64" s="57" t="s">
        <v>527</v>
      </c>
      <c r="G64" s="45" t="s">
        <v>528</v>
      </c>
      <c r="H64" s="45" t="s">
        <v>525</v>
      </c>
      <c r="I64" s="45" t="s">
        <v>525</v>
      </c>
      <c r="J64" s="45" t="s">
        <v>520</v>
      </c>
      <c r="K64" s="45"/>
      <c r="L64" s="45" t="s">
        <v>526</v>
      </c>
      <c r="M64" s="45"/>
    </row>
    <row r="65" customFormat="1" ht="24.4" customHeight="1" spans="1:13">
      <c r="A65" s="45"/>
      <c r="B65" s="45"/>
      <c r="C65" s="46"/>
      <c r="D65" s="45"/>
      <c r="E65" s="57" t="s">
        <v>529</v>
      </c>
      <c r="F65" s="57" t="s">
        <v>530</v>
      </c>
      <c r="G65" s="45" t="s">
        <v>531</v>
      </c>
      <c r="H65" s="45" t="s">
        <v>566</v>
      </c>
      <c r="I65" s="45" t="s">
        <v>566</v>
      </c>
      <c r="J65" s="45" t="s">
        <v>520</v>
      </c>
      <c r="K65" s="45" t="s">
        <v>533</v>
      </c>
      <c r="L65" s="45" t="s">
        <v>522</v>
      </c>
      <c r="M65" s="45"/>
    </row>
    <row r="66" customFormat="1" ht="24.4" customHeight="1" spans="1:13">
      <c r="A66" s="45"/>
      <c r="B66" s="45"/>
      <c r="C66" s="46"/>
      <c r="D66" s="45"/>
      <c r="E66" s="57"/>
      <c r="F66" s="57" t="s">
        <v>534</v>
      </c>
      <c r="G66" s="45" t="s">
        <v>535</v>
      </c>
      <c r="H66" s="45" t="s">
        <v>567</v>
      </c>
      <c r="I66" s="45" t="s">
        <v>567</v>
      </c>
      <c r="J66" s="45" t="s">
        <v>520</v>
      </c>
      <c r="K66" s="45" t="s">
        <v>533</v>
      </c>
      <c r="L66" s="45" t="s">
        <v>526</v>
      </c>
      <c r="M66" s="45"/>
    </row>
    <row r="67" customFormat="1" ht="24.4" customHeight="1" spans="1:13">
      <c r="A67" s="45"/>
      <c r="B67" s="45"/>
      <c r="C67" s="46"/>
      <c r="D67" s="45"/>
      <c r="E67" s="57"/>
      <c r="F67" s="57" t="s">
        <v>537</v>
      </c>
      <c r="G67" s="45" t="s">
        <v>538</v>
      </c>
      <c r="H67" s="45" t="s">
        <v>539</v>
      </c>
      <c r="I67" s="45" t="s">
        <v>539</v>
      </c>
      <c r="J67" s="45" t="s">
        <v>520</v>
      </c>
      <c r="K67" s="45" t="s">
        <v>540</v>
      </c>
      <c r="L67" s="45" t="s">
        <v>526</v>
      </c>
      <c r="M67" s="45"/>
    </row>
    <row r="68" customFormat="1" ht="24.4" customHeight="1" spans="1:13">
      <c r="A68" s="45"/>
      <c r="B68" s="45"/>
      <c r="C68" s="46"/>
      <c r="D68" s="45"/>
      <c r="E68" s="57" t="s">
        <v>541</v>
      </c>
      <c r="F68" s="57" t="s">
        <v>542</v>
      </c>
      <c r="G68" s="45" t="s">
        <v>543</v>
      </c>
      <c r="H68" s="45" t="s">
        <v>544</v>
      </c>
      <c r="I68" s="45" t="s">
        <v>544</v>
      </c>
      <c r="J68" s="45" t="s">
        <v>520</v>
      </c>
      <c r="K68" s="45" t="s">
        <v>533</v>
      </c>
      <c r="L68" s="45" t="s">
        <v>526</v>
      </c>
      <c r="M68" s="45"/>
    </row>
    <row r="69" customFormat="1" ht="24.4" customHeight="1" spans="1:13">
      <c r="A69" s="45"/>
      <c r="B69" s="45"/>
      <c r="C69" s="46"/>
      <c r="D69" s="45"/>
      <c r="E69" s="57"/>
      <c r="F69" s="57" t="s">
        <v>545</v>
      </c>
      <c r="G69" s="45" t="s">
        <v>546</v>
      </c>
      <c r="H69" s="45" t="s">
        <v>561</v>
      </c>
      <c r="I69" s="45" t="s">
        <v>561</v>
      </c>
      <c r="J69" s="45" t="s">
        <v>520</v>
      </c>
      <c r="K69" s="45" t="s">
        <v>533</v>
      </c>
      <c r="L69" s="45" t="s">
        <v>526</v>
      </c>
      <c r="M69" s="45"/>
    </row>
    <row r="70" customFormat="1" ht="24.4" customHeight="1" spans="1:13">
      <c r="A70" s="45"/>
      <c r="B70" s="45"/>
      <c r="C70" s="46"/>
      <c r="D70" s="45"/>
      <c r="E70" s="57"/>
      <c r="F70" s="57" t="s">
        <v>548</v>
      </c>
      <c r="G70" s="45" t="s">
        <v>549</v>
      </c>
      <c r="H70" s="45" t="s">
        <v>550</v>
      </c>
      <c r="I70" s="45" t="s">
        <v>550</v>
      </c>
      <c r="J70" s="45" t="s">
        <v>520</v>
      </c>
      <c r="K70" s="45" t="s">
        <v>525</v>
      </c>
      <c r="L70" s="45" t="s">
        <v>526</v>
      </c>
      <c r="M70" s="45"/>
    </row>
    <row r="71" customFormat="1" ht="24.4" customHeight="1" spans="1:13">
      <c r="A71" s="45"/>
      <c r="B71" s="45"/>
      <c r="C71" s="46"/>
      <c r="D71" s="45"/>
      <c r="E71" s="57"/>
      <c r="F71" s="57" t="s">
        <v>551</v>
      </c>
      <c r="G71" s="45" t="s">
        <v>552</v>
      </c>
      <c r="H71" s="45" t="s">
        <v>553</v>
      </c>
      <c r="I71" s="45" t="s">
        <v>553</v>
      </c>
      <c r="J71" s="45" t="s">
        <v>520</v>
      </c>
      <c r="K71" s="45" t="s">
        <v>525</v>
      </c>
      <c r="L71" s="45" t="s">
        <v>526</v>
      </c>
      <c r="M71" s="45"/>
    </row>
    <row r="72" customFormat="1" ht="24.4" customHeight="1" spans="1:13">
      <c r="A72" s="45"/>
      <c r="B72" s="45"/>
      <c r="C72" s="46"/>
      <c r="D72" s="45"/>
      <c r="E72" s="57" t="s">
        <v>554</v>
      </c>
      <c r="F72" s="57" t="s">
        <v>555</v>
      </c>
      <c r="G72" s="45" t="s">
        <v>556</v>
      </c>
      <c r="H72" s="45" t="s">
        <v>557</v>
      </c>
      <c r="I72" s="45" t="s">
        <v>568</v>
      </c>
      <c r="J72" s="45" t="s">
        <v>520</v>
      </c>
      <c r="K72" s="45" t="s">
        <v>533</v>
      </c>
      <c r="L72" s="45" t="s">
        <v>526</v>
      </c>
      <c r="M72" s="45"/>
    </row>
    <row r="73" customFormat="1" ht="24.4" customHeight="1" spans="1:13">
      <c r="A73" s="45">
        <v>401001</v>
      </c>
      <c r="B73" s="45" t="s">
        <v>571</v>
      </c>
      <c r="C73" s="46">
        <v>178.35</v>
      </c>
      <c r="D73" s="45" t="s">
        <v>572</v>
      </c>
      <c r="E73" s="57" t="s">
        <v>517</v>
      </c>
      <c r="F73" s="57" t="s">
        <v>518</v>
      </c>
      <c r="G73" s="45" t="s">
        <v>519</v>
      </c>
      <c r="H73" s="45" t="s">
        <v>565</v>
      </c>
      <c r="I73" s="45" t="s">
        <v>565</v>
      </c>
      <c r="J73" s="45" t="s">
        <v>520</v>
      </c>
      <c r="K73" s="45" t="s">
        <v>521</v>
      </c>
      <c r="L73" s="45" t="s">
        <v>522</v>
      </c>
      <c r="M73" s="45"/>
    </row>
    <row r="74" customFormat="1" ht="24.4" customHeight="1" spans="1:13">
      <c r="A74" s="45"/>
      <c r="B74" s="45"/>
      <c r="C74" s="46"/>
      <c r="D74" s="45"/>
      <c r="E74" s="57"/>
      <c r="F74" s="57" t="s">
        <v>523</v>
      </c>
      <c r="G74" s="45" t="s">
        <v>524</v>
      </c>
      <c r="H74" s="45" t="s">
        <v>525</v>
      </c>
      <c r="I74" s="45" t="s">
        <v>525</v>
      </c>
      <c r="J74" s="45" t="s">
        <v>520</v>
      </c>
      <c r="K74" s="45"/>
      <c r="L74" s="45" t="s">
        <v>526</v>
      </c>
      <c r="M74" s="45"/>
    </row>
    <row r="75" customFormat="1" ht="24.4" customHeight="1" spans="1:13">
      <c r="A75" s="45"/>
      <c r="B75" s="45"/>
      <c r="C75" s="46"/>
      <c r="D75" s="45"/>
      <c r="E75" s="57"/>
      <c r="F75" s="57" t="s">
        <v>527</v>
      </c>
      <c r="G75" s="45" t="s">
        <v>528</v>
      </c>
      <c r="H75" s="45" t="s">
        <v>525</v>
      </c>
      <c r="I75" s="45" t="s">
        <v>525</v>
      </c>
      <c r="J75" s="45" t="s">
        <v>520</v>
      </c>
      <c r="K75" s="45"/>
      <c r="L75" s="45" t="s">
        <v>526</v>
      </c>
      <c r="M75" s="45"/>
    </row>
    <row r="76" customFormat="1" ht="24.4" customHeight="1" spans="1:13">
      <c r="A76" s="45"/>
      <c r="B76" s="45"/>
      <c r="C76" s="46"/>
      <c r="D76" s="45"/>
      <c r="E76" s="57" t="s">
        <v>529</v>
      </c>
      <c r="F76" s="57" t="s">
        <v>530</v>
      </c>
      <c r="G76" s="45" t="s">
        <v>531</v>
      </c>
      <c r="H76" s="45" t="s">
        <v>573</v>
      </c>
      <c r="I76" s="45" t="s">
        <v>573</v>
      </c>
      <c r="J76" s="45" t="s">
        <v>520</v>
      </c>
      <c r="K76" s="45" t="s">
        <v>533</v>
      </c>
      <c r="L76" s="45" t="s">
        <v>522</v>
      </c>
      <c r="M76" s="45"/>
    </row>
    <row r="77" customFormat="1" ht="24.4" customHeight="1" spans="1:13">
      <c r="A77" s="45"/>
      <c r="B77" s="45"/>
      <c r="C77" s="46"/>
      <c r="D77" s="45"/>
      <c r="E77" s="57"/>
      <c r="F77" s="57" t="s">
        <v>534</v>
      </c>
      <c r="G77" s="45" t="s">
        <v>535</v>
      </c>
      <c r="H77" s="45" t="s">
        <v>574</v>
      </c>
      <c r="I77" s="45" t="s">
        <v>574</v>
      </c>
      <c r="J77" s="45" t="s">
        <v>520</v>
      </c>
      <c r="K77" s="45" t="s">
        <v>533</v>
      </c>
      <c r="L77" s="45" t="s">
        <v>526</v>
      </c>
      <c r="M77" s="45"/>
    </row>
    <row r="78" customFormat="1" ht="24.4" customHeight="1" spans="1:13">
      <c r="A78" s="45"/>
      <c r="B78" s="45"/>
      <c r="C78" s="46"/>
      <c r="D78" s="45"/>
      <c r="E78" s="57"/>
      <c r="F78" s="57" t="s">
        <v>537</v>
      </c>
      <c r="G78" s="45" t="s">
        <v>538</v>
      </c>
      <c r="H78" s="45" t="s">
        <v>539</v>
      </c>
      <c r="I78" s="45" t="s">
        <v>539</v>
      </c>
      <c r="J78" s="45" t="s">
        <v>520</v>
      </c>
      <c r="K78" s="45" t="s">
        <v>540</v>
      </c>
      <c r="L78" s="45" t="s">
        <v>526</v>
      </c>
      <c r="M78" s="45"/>
    </row>
    <row r="79" customFormat="1" ht="24.4" customHeight="1" spans="1:13">
      <c r="A79" s="45"/>
      <c r="B79" s="45"/>
      <c r="C79" s="46"/>
      <c r="D79" s="45"/>
      <c r="E79" s="57" t="s">
        <v>541</v>
      </c>
      <c r="F79" s="57" t="s">
        <v>542</v>
      </c>
      <c r="G79" s="45" t="s">
        <v>543</v>
      </c>
      <c r="H79" s="45" t="s">
        <v>544</v>
      </c>
      <c r="I79" s="45" t="s">
        <v>544</v>
      </c>
      <c r="J79" s="45" t="s">
        <v>520</v>
      </c>
      <c r="K79" s="45" t="s">
        <v>533</v>
      </c>
      <c r="L79" s="45" t="s">
        <v>526</v>
      </c>
      <c r="M79" s="45"/>
    </row>
    <row r="80" customFormat="1" ht="37" customHeight="1" spans="1:13">
      <c r="A80" s="45"/>
      <c r="B80" s="45"/>
      <c r="C80" s="46"/>
      <c r="D80" s="45"/>
      <c r="E80" s="57"/>
      <c r="F80" s="57" t="s">
        <v>545</v>
      </c>
      <c r="G80" s="45" t="s">
        <v>546</v>
      </c>
      <c r="H80" s="45" t="s">
        <v>572</v>
      </c>
      <c r="I80" s="45" t="s">
        <v>572</v>
      </c>
      <c r="J80" s="45" t="s">
        <v>520</v>
      </c>
      <c r="K80" s="45" t="s">
        <v>533</v>
      </c>
      <c r="L80" s="45" t="s">
        <v>526</v>
      </c>
      <c r="M80" s="45"/>
    </row>
    <row r="81" customFormat="1" ht="24.4" customHeight="1" spans="1:13">
      <c r="A81" s="45"/>
      <c r="B81" s="45"/>
      <c r="C81" s="46"/>
      <c r="D81" s="45"/>
      <c r="E81" s="57"/>
      <c r="F81" s="57" t="s">
        <v>548</v>
      </c>
      <c r="G81" s="45" t="s">
        <v>549</v>
      </c>
      <c r="H81" s="45" t="s">
        <v>550</v>
      </c>
      <c r="I81" s="45" t="s">
        <v>550</v>
      </c>
      <c r="J81" s="45" t="s">
        <v>520</v>
      </c>
      <c r="K81" s="45" t="s">
        <v>525</v>
      </c>
      <c r="L81" s="45" t="s">
        <v>526</v>
      </c>
      <c r="M81" s="45"/>
    </row>
    <row r="82" customFormat="1" ht="24.4" customHeight="1" spans="1:13">
      <c r="A82" s="45"/>
      <c r="B82" s="45"/>
      <c r="C82" s="46"/>
      <c r="D82" s="45"/>
      <c r="E82" s="57"/>
      <c r="F82" s="57" t="s">
        <v>551</v>
      </c>
      <c r="G82" s="45" t="s">
        <v>552</v>
      </c>
      <c r="H82" s="45" t="s">
        <v>553</v>
      </c>
      <c r="I82" s="45" t="s">
        <v>553</v>
      </c>
      <c r="J82" s="45" t="s">
        <v>520</v>
      </c>
      <c r="K82" s="45" t="s">
        <v>525</v>
      </c>
      <c r="L82" s="45" t="s">
        <v>526</v>
      </c>
      <c r="M82" s="45"/>
    </row>
    <row r="83" customFormat="1" ht="24.4" customHeight="1" spans="1:13">
      <c r="A83" s="45"/>
      <c r="B83" s="45"/>
      <c r="C83" s="46"/>
      <c r="D83" s="45"/>
      <c r="E83" s="57" t="s">
        <v>554</v>
      </c>
      <c r="F83" s="57" t="s">
        <v>555</v>
      </c>
      <c r="G83" s="45" t="s">
        <v>556</v>
      </c>
      <c r="H83" s="45" t="s">
        <v>557</v>
      </c>
      <c r="I83" s="45" t="s">
        <v>568</v>
      </c>
      <c r="J83" s="45" t="s">
        <v>520</v>
      </c>
      <c r="K83" s="45" t="s">
        <v>533</v>
      </c>
      <c r="L83" s="45" t="s">
        <v>526</v>
      </c>
      <c r="M83" s="45"/>
    </row>
    <row r="84" customFormat="1" ht="24.4" customHeight="1" spans="1:13">
      <c r="A84" s="45">
        <v>401001</v>
      </c>
      <c r="B84" s="45" t="s">
        <v>488</v>
      </c>
      <c r="C84" s="46">
        <v>24</v>
      </c>
      <c r="D84" s="45" t="s">
        <v>562</v>
      </c>
      <c r="E84" s="57" t="s">
        <v>517</v>
      </c>
      <c r="F84" s="57" t="s">
        <v>518</v>
      </c>
      <c r="G84" s="45" t="s">
        <v>519</v>
      </c>
      <c r="H84" s="45" t="s">
        <v>519</v>
      </c>
      <c r="I84" s="45" t="s">
        <v>519</v>
      </c>
      <c r="J84" s="45" t="s">
        <v>520</v>
      </c>
      <c r="K84" s="45" t="s">
        <v>521</v>
      </c>
      <c r="L84" s="45" t="s">
        <v>522</v>
      </c>
      <c r="M84" s="45"/>
    </row>
    <row r="85" customFormat="1" ht="24.4" customHeight="1" spans="1:13">
      <c r="A85" s="45"/>
      <c r="B85" s="45"/>
      <c r="C85" s="46"/>
      <c r="D85" s="45"/>
      <c r="E85" s="57"/>
      <c r="F85" s="57" t="s">
        <v>523</v>
      </c>
      <c r="G85" s="45" t="s">
        <v>524</v>
      </c>
      <c r="H85" s="45" t="s">
        <v>525</v>
      </c>
      <c r="I85" s="45" t="s">
        <v>525</v>
      </c>
      <c r="J85" s="45" t="s">
        <v>520</v>
      </c>
      <c r="K85" s="45"/>
      <c r="L85" s="45" t="s">
        <v>526</v>
      </c>
      <c r="M85" s="45"/>
    </row>
    <row r="86" customFormat="1" ht="24.4" customHeight="1" spans="1:13">
      <c r="A86" s="45"/>
      <c r="B86" s="45"/>
      <c r="C86" s="46"/>
      <c r="D86" s="45"/>
      <c r="E86" s="57"/>
      <c r="F86" s="57" t="s">
        <v>527</v>
      </c>
      <c r="G86" s="45" t="s">
        <v>528</v>
      </c>
      <c r="H86" s="45" t="s">
        <v>525</v>
      </c>
      <c r="I86" s="45" t="s">
        <v>525</v>
      </c>
      <c r="J86" s="45" t="s">
        <v>520</v>
      </c>
      <c r="K86" s="45"/>
      <c r="L86" s="45" t="s">
        <v>526</v>
      </c>
      <c r="M86" s="45"/>
    </row>
    <row r="87" customFormat="1" ht="24.4" customHeight="1" spans="1:13">
      <c r="A87" s="45"/>
      <c r="B87" s="45"/>
      <c r="C87" s="46"/>
      <c r="D87" s="45"/>
      <c r="E87" s="57" t="s">
        <v>529</v>
      </c>
      <c r="F87" s="57" t="s">
        <v>530</v>
      </c>
      <c r="G87" s="45" t="s">
        <v>531</v>
      </c>
      <c r="H87" s="45" t="s">
        <v>563</v>
      </c>
      <c r="I87" s="45" t="s">
        <v>563</v>
      </c>
      <c r="J87" s="45" t="s">
        <v>520</v>
      </c>
      <c r="K87" s="45" t="s">
        <v>533</v>
      </c>
      <c r="L87" s="45" t="s">
        <v>522</v>
      </c>
      <c r="M87" s="45"/>
    </row>
    <row r="88" customFormat="1" ht="24.4" customHeight="1" spans="1:13">
      <c r="A88" s="45"/>
      <c r="B88" s="45"/>
      <c r="C88" s="46"/>
      <c r="D88" s="45"/>
      <c r="E88" s="57"/>
      <c r="F88" s="57" t="s">
        <v>534</v>
      </c>
      <c r="G88" s="45" t="s">
        <v>535</v>
      </c>
      <c r="H88" s="45" t="s">
        <v>563</v>
      </c>
      <c r="I88" s="45" t="s">
        <v>563</v>
      </c>
      <c r="J88" s="45" t="s">
        <v>520</v>
      </c>
      <c r="K88" s="45" t="s">
        <v>533</v>
      </c>
      <c r="L88" s="45" t="s">
        <v>526</v>
      </c>
      <c r="M88" s="45"/>
    </row>
    <row r="89" customFormat="1" ht="24.4" customHeight="1" spans="1:13">
      <c r="A89" s="45"/>
      <c r="B89" s="45"/>
      <c r="C89" s="46"/>
      <c r="D89" s="45"/>
      <c r="E89" s="57"/>
      <c r="F89" s="57" t="s">
        <v>537</v>
      </c>
      <c r="G89" s="45" t="s">
        <v>538</v>
      </c>
      <c r="H89" s="45" t="s">
        <v>539</v>
      </c>
      <c r="I89" s="45" t="s">
        <v>539</v>
      </c>
      <c r="J89" s="45" t="s">
        <v>520</v>
      </c>
      <c r="K89" s="45" t="s">
        <v>540</v>
      </c>
      <c r="L89" s="45" t="s">
        <v>526</v>
      </c>
      <c r="M89" s="45"/>
    </row>
    <row r="90" customFormat="1" ht="24.4" customHeight="1" spans="1:13">
      <c r="A90" s="45"/>
      <c r="B90" s="45"/>
      <c r="C90" s="46"/>
      <c r="D90" s="45"/>
      <c r="E90" s="57" t="s">
        <v>541</v>
      </c>
      <c r="F90" s="57" t="s">
        <v>542</v>
      </c>
      <c r="G90" s="45" t="s">
        <v>543</v>
      </c>
      <c r="H90" s="45" t="s">
        <v>544</v>
      </c>
      <c r="I90" s="45" t="s">
        <v>544</v>
      </c>
      <c r="J90" s="45" t="s">
        <v>520</v>
      </c>
      <c r="K90" s="45" t="s">
        <v>533</v>
      </c>
      <c r="L90" s="45" t="s">
        <v>526</v>
      </c>
      <c r="M90" s="45"/>
    </row>
    <row r="91" customFormat="1" ht="24.4" customHeight="1" spans="1:13">
      <c r="A91" s="45"/>
      <c r="B91" s="45"/>
      <c r="C91" s="46"/>
      <c r="D91" s="45"/>
      <c r="E91" s="57"/>
      <c r="F91" s="57" t="s">
        <v>545</v>
      </c>
      <c r="G91" s="45" t="s">
        <v>546</v>
      </c>
      <c r="H91" s="45" t="s">
        <v>561</v>
      </c>
      <c r="I91" s="45" t="s">
        <v>561</v>
      </c>
      <c r="J91" s="45" t="s">
        <v>520</v>
      </c>
      <c r="K91" s="45" t="s">
        <v>533</v>
      </c>
      <c r="L91" s="45" t="s">
        <v>526</v>
      </c>
      <c r="M91" s="45"/>
    </row>
    <row r="92" customFormat="1" ht="24.4" customHeight="1" spans="1:13">
      <c r="A92" s="45"/>
      <c r="B92" s="45"/>
      <c r="C92" s="46"/>
      <c r="D92" s="45"/>
      <c r="E92" s="57"/>
      <c r="F92" s="57" t="s">
        <v>548</v>
      </c>
      <c r="G92" s="45" t="s">
        <v>549</v>
      </c>
      <c r="H92" s="45" t="s">
        <v>550</v>
      </c>
      <c r="I92" s="45" t="s">
        <v>550</v>
      </c>
      <c r="J92" s="45" t="s">
        <v>520</v>
      </c>
      <c r="K92" s="45" t="s">
        <v>525</v>
      </c>
      <c r="L92" s="45" t="s">
        <v>526</v>
      </c>
      <c r="M92" s="45"/>
    </row>
    <row r="93" customFormat="1" ht="24.4" customHeight="1" spans="1:13">
      <c r="A93" s="45"/>
      <c r="B93" s="45"/>
      <c r="C93" s="46"/>
      <c r="D93" s="45"/>
      <c r="E93" s="57"/>
      <c r="F93" s="57" t="s">
        <v>551</v>
      </c>
      <c r="G93" s="45" t="s">
        <v>552</v>
      </c>
      <c r="H93" s="45" t="s">
        <v>553</v>
      </c>
      <c r="I93" s="45" t="s">
        <v>553</v>
      </c>
      <c r="J93" s="45" t="s">
        <v>520</v>
      </c>
      <c r="K93" s="45" t="s">
        <v>525</v>
      </c>
      <c r="L93" s="45" t="s">
        <v>526</v>
      </c>
      <c r="M93" s="45"/>
    </row>
    <row r="94" customFormat="1" ht="24.4" customHeight="1" spans="1:13">
      <c r="A94" s="45"/>
      <c r="B94" s="45"/>
      <c r="C94" s="46"/>
      <c r="D94" s="45"/>
      <c r="E94" s="57" t="s">
        <v>554</v>
      </c>
      <c r="F94" s="57" t="s">
        <v>555</v>
      </c>
      <c r="G94" s="45" t="s">
        <v>556</v>
      </c>
      <c r="H94" s="45" t="s">
        <v>557</v>
      </c>
      <c r="I94" s="45" t="s">
        <v>557</v>
      </c>
      <c r="J94" s="45" t="s">
        <v>520</v>
      </c>
      <c r="K94" s="45" t="s">
        <v>533</v>
      </c>
      <c r="L94" s="45" t="s">
        <v>526</v>
      </c>
      <c r="M94" s="45"/>
    </row>
    <row r="95" customFormat="1" ht="24.4" customHeight="1" spans="1:13">
      <c r="A95" s="45">
        <v>401001</v>
      </c>
      <c r="B95" s="45" t="s">
        <v>489</v>
      </c>
      <c r="C95" s="46">
        <v>50</v>
      </c>
      <c r="D95" s="45" t="s">
        <v>575</v>
      </c>
      <c r="E95" s="57" t="s">
        <v>517</v>
      </c>
      <c r="F95" s="57" t="s">
        <v>518</v>
      </c>
      <c r="G95" s="45" t="s">
        <v>519</v>
      </c>
      <c r="H95" s="45" t="s">
        <v>519</v>
      </c>
      <c r="I95" s="45" t="s">
        <v>519</v>
      </c>
      <c r="J95" s="45" t="s">
        <v>520</v>
      </c>
      <c r="K95" s="45" t="s">
        <v>521</v>
      </c>
      <c r="L95" s="45" t="s">
        <v>522</v>
      </c>
      <c r="M95" s="45"/>
    </row>
    <row r="96" customFormat="1" ht="24.4" customHeight="1" spans="1:13">
      <c r="A96" s="45"/>
      <c r="B96" s="45"/>
      <c r="C96" s="46"/>
      <c r="D96" s="45"/>
      <c r="E96" s="57"/>
      <c r="F96" s="57" t="s">
        <v>523</v>
      </c>
      <c r="G96" s="45" t="s">
        <v>524</v>
      </c>
      <c r="H96" s="45" t="s">
        <v>525</v>
      </c>
      <c r="I96" s="45" t="s">
        <v>525</v>
      </c>
      <c r="J96" s="45" t="s">
        <v>520</v>
      </c>
      <c r="K96" s="45"/>
      <c r="L96" s="45" t="s">
        <v>526</v>
      </c>
      <c r="M96" s="45"/>
    </row>
    <row r="97" customFormat="1" ht="24.4" customHeight="1" spans="1:13">
      <c r="A97" s="45"/>
      <c r="B97" s="45"/>
      <c r="C97" s="46"/>
      <c r="D97" s="45"/>
      <c r="E97" s="57"/>
      <c r="F97" s="57" t="s">
        <v>527</v>
      </c>
      <c r="G97" s="45" t="s">
        <v>528</v>
      </c>
      <c r="H97" s="45" t="s">
        <v>525</v>
      </c>
      <c r="I97" s="45" t="s">
        <v>525</v>
      </c>
      <c r="J97" s="45" t="s">
        <v>520</v>
      </c>
      <c r="K97" s="45"/>
      <c r="L97" s="45" t="s">
        <v>526</v>
      </c>
      <c r="M97" s="45"/>
    </row>
    <row r="98" customFormat="1" ht="24.4" customHeight="1" spans="1:13">
      <c r="A98" s="45"/>
      <c r="B98" s="45"/>
      <c r="C98" s="46"/>
      <c r="D98" s="45"/>
      <c r="E98" s="57" t="s">
        <v>529</v>
      </c>
      <c r="F98" s="57" t="s">
        <v>530</v>
      </c>
      <c r="G98" s="45" t="s">
        <v>531</v>
      </c>
      <c r="H98" s="45" t="s">
        <v>576</v>
      </c>
      <c r="I98" s="45" t="s">
        <v>576</v>
      </c>
      <c r="J98" s="45" t="s">
        <v>520</v>
      </c>
      <c r="K98" s="45" t="s">
        <v>533</v>
      </c>
      <c r="L98" s="45" t="s">
        <v>522</v>
      </c>
      <c r="M98" s="45"/>
    </row>
    <row r="99" customFormat="1" ht="51" customHeight="1" spans="1:13">
      <c r="A99" s="45"/>
      <c r="B99" s="45"/>
      <c r="C99" s="46"/>
      <c r="D99" s="45"/>
      <c r="E99" s="57"/>
      <c r="F99" s="57" t="s">
        <v>534</v>
      </c>
      <c r="G99" s="45" t="s">
        <v>535</v>
      </c>
      <c r="H99" s="45" t="s">
        <v>575</v>
      </c>
      <c r="I99" s="45" t="s">
        <v>575</v>
      </c>
      <c r="J99" s="45" t="s">
        <v>520</v>
      </c>
      <c r="K99" s="45" t="s">
        <v>533</v>
      </c>
      <c r="L99" s="45" t="s">
        <v>526</v>
      </c>
      <c r="M99" s="45"/>
    </row>
    <row r="100" customFormat="1" ht="24.4" customHeight="1" spans="1:13">
      <c r="A100" s="45"/>
      <c r="B100" s="45"/>
      <c r="C100" s="46"/>
      <c r="D100" s="45"/>
      <c r="E100" s="57"/>
      <c r="F100" s="57" t="s">
        <v>537</v>
      </c>
      <c r="G100" s="45" t="s">
        <v>538</v>
      </c>
      <c r="H100" s="45" t="s">
        <v>539</v>
      </c>
      <c r="I100" s="45" t="s">
        <v>539</v>
      </c>
      <c r="J100" s="45" t="s">
        <v>520</v>
      </c>
      <c r="K100" s="45" t="s">
        <v>540</v>
      </c>
      <c r="L100" s="45" t="s">
        <v>526</v>
      </c>
      <c r="M100" s="45"/>
    </row>
    <row r="101" customFormat="1" ht="24.4" customHeight="1" spans="1:13">
      <c r="A101" s="45"/>
      <c r="B101" s="45"/>
      <c r="C101" s="46"/>
      <c r="D101" s="45"/>
      <c r="E101" s="57" t="s">
        <v>541</v>
      </c>
      <c r="F101" s="57" t="s">
        <v>542</v>
      </c>
      <c r="G101" s="45" t="s">
        <v>543</v>
      </c>
      <c r="H101" s="45" t="s">
        <v>544</v>
      </c>
      <c r="I101" s="45" t="s">
        <v>544</v>
      </c>
      <c r="J101" s="45" t="s">
        <v>520</v>
      </c>
      <c r="K101" s="45" t="s">
        <v>533</v>
      </c>
      <c r="L101" s="45" t="s">
        <v>526</v>
      </c>
      <c r="M101" s="45"/>
    </row>
    <row r="102" customFormat="1" ht="24.4" customHeight="1" spans="1:13">
      <c r="A102" s="45"/>
      <c r="B102" s="45"/>
      <c r="C102" s="46"/>
      <c r="D102" s="45"/>
      <c r="E102" s="57"/>
      <c r="F102" s="57" t="s">
        <v>545</v>
      </c>
      <c r="G102" s="45" t="s">
        <v>546</v>
      </c>
      <c r="H102" s="45" t="s">
        <v>561</v>
      </c>
      <c r="I102" s="45" t="s">
        <v>561</v>
      </c>
      <c r="J102" s="45" t="s">
        <v>520</v>
      </c>
      <c r="K102" s="45" t="s">
        <v>533</v>
      </c>
      <c r="L102" s="45" t="s">
        <v>526</v>
      </c>
      <c r="M102" s="45"/>
    </row>
    <row r="103" customFormat="1" ht="24.4" customHeight="1" spans="1:13">
      <c r="A103" s="45"/>
      <c r="B103" s="45"/>
      <c r="C103" s="46"/>
      <c r="D103" s="45"/>
      <c r="E103" s="57"/>
      <c r="F103" s="57" t="s">
        <v>548</v>
      </c>
      <c r="G103" s="45" t="s">
        <v>549</v>
      </c>
      <c r="H103" s="45" t="s">
        <v>550</v>
      </c>
      <c r="I103" s="45" t="s">
        <v>550</v>
      </c>
      <c r="J103" s="45" t="s">
        <v>520</v>
      </c>
      <c r="K103" s="45" t="s">
        <v>525</v>
      </c>
      <c r="L103" s="45" t="s">
        <v>526</v>
      </c>
      <c r="M103" s="45"/>
    </row>
    <row r="104" customFormat="1" ht="24.4" customHeight="1" spans="1:13">
      <c r="A104" s="45"/>
      <c r="B104" s="45"/>
      <c r="C104" s="46"/>
      <c r="D104" s="45"/>
      <c r="E104" s="57"/>
      <c r="F104" s="57" t="s">
        <v>551</v>
      </c>
      <c r="G104" s="45" t="s">
        <v>552</v>
      </c>
      <c r="H104" s="45" t="s">
        <v>553</v>
      </c>
      <c r="I104" s="45" t="s">
        <v>553</v>
      </c>
      <c r="J104" s="45" t="s">
        <v>520</v>
      </c>
      <c r="K104" s="45" t="s">
        <v>525</v>
      </c>
      <c r="L104" s="45" t="s">
        <v>526</v>
      </c>
      <c r="M104" s="45"/>
    </row>
    <row r="105" customFormat="1" ht="24.4" customHeight="1" spans="1:13">
      <c r="A105" s="45"/>
      <c r="B105" s="45"/>
      <c r="C105" s="46"/>
      <c r="D105" s="45"/>
      <c r="E105" s="57" t="s">
        <v>554</v>
      </c>
      <c r="F105" s="57" t="s">
        <v>555</v>
      </c>
      <c r="G105" s="45" t="s">
        <v>556</v>
      </c>
      <c r="H105" s="45" t="s">
        <v>557</v>
      </c>
      <c r="I105" s="45" t="s">
        <v>557</v>
      </c>
      <c r="J105" s="45" t="s">
        <v>520</v>
      </c>
      <c r="K105" s="45" t="s">
        <v>533</v>
      </c>
      <c r="L105" s="45" t="s">
        <v>526</v>
      </c>
      <c r="M105" s="45"/>
    </row>
    <row r="106" customFormat="1" ht="24.4" customHeight="1" spans="1:13">
      <c r="A106" s="45">
        <v>401001</v>
      </c>
      <c r="B106" s="45" t="s">
        <v>490</v>
      </c>
      <c r="C106" s="46">
        <v>100</v>
      </c>
      <c r="D106" s="45" t="s">
        <v>577</v>
      </c>
      <c r="E106" s="57" t="s">
        <v>517</v>
      </c>
      <c r="F106" s="57" t="s">
        <v>518</v>
      </c>
      <c r="G106" s="45" t="s">
        <v>519</v>
      </c>
      <c r="H106" s="45" t="s">
        <v>519</v>
      </c>
      <c r="I106" s="45" t="s">
        <v>519</v>
      </c>
      <c r="J106" s="45" t="s">
        <v>520</v>
      </c>
      <c r="K106" s="45" t="s">
        <v>521</v>
      </c>
      <c r="L106" s="45" t="s">
        <v>522</v>
      </c>
      <c r="M106" s="45"/>
    </row>
    <row r="107" customFormat="1" ht="24.4" customHeight="1" spans="1:13">
      <c r="A107" s="45"/>
      <c r="B107" s="45"/>
      <c r="C107" s="46"/>
      <c r="D107" s="45"/>
      <c r="E107" s="57"/>
      <c r="F107" s="57" t="s">
        <v>523</v>
      </c>
      <c r="G107" s="45" t="s">
        <v>524</v>
      </c>
      <c r="H107" s="45" t="s">
        <v>525</v>
      </c>
      <c r="I107" s="45" t="s">
        <v>525</v>
      </c>
      <c r="J107" s="45" t="s">
        <v>520</v>
      </c>
      <c r="K107" s="45"/>
      <c r="L107" s="45" t="s">
        <v>526</v>
      </c>
      <c r="M107" s="45"/>
    </row>
    <row r="108" customFormat="1" ht="24.4" customHeight="1" spans="1:13">
      <c r="A108" s="45"/>
      <c r="B108" s="45"/>
      <c r="C108" s="46"/>
      <c r="D108" s="45"/>
      <c r="E108" s="57"/>
      <c r="F108" s="57" t="s">
        <v>527</v>
      </c>
      <c r="G108" s="45" t="s">
        <v>528</v>
      </c>
      <c r="H108" s="45" t="s">
        <v>525</v>
      </c>
      <c r="I108" s="45" t="s">
        <v>525</v>
      </c>
      <c r="J108" s="45" t="s">
        <v>520</v>
      </c>
      <c r="K108" s="45"/>
      <c r="L108" s="45" t="s">
        <v>526</v>
      </c>
      <c r="M108" s="45"/>
    </row>
    <row r="109" customFormat="1" ht="24.4" customHeight="1" spans="1:13">
      <c r="A109" s="45"/>
      <c r="B109" s="45"/>
      <c r="C109" s="46"/>
      <c r="D109" s="45"/>
      <c r="E109" s="57" t="s">
        <v>529</v>
      </c>
      <c r="F109" s="57" t="s">
        <v>530</v>
      </c>
      <c r="G109" s="45" t="s">
        <v>531</v>
      </c>
      <c r="H109" s="45" t="s">
        <v>578</v>
      </c>
      <c r="I109" s="45" t="s">
        <v>578</v>
      </c>
      <c r="J109" s="45" t="s">
        <v>520</v>
      </c>
      <c r="K109" s="45" t="s">
        <v>533</v>
      </c>
      <c r="L109" s="45" t="s">
        <v>522</v>
      </c>
      <c r="M109" s="45"/>
    </row>
    <row r="110" customFormat="1" ht="24.4" customHeight="1" spans="1:13">
      <c r="A110" s="45"/>
      <c r="B110" s="45"/>
      <c r="C110" s="46"/>
      <c r="D110" s="45"/>
      <c r="E110" s="57"/>
      <c r="F110" s="57" t="s">
        <v>534</v>
      </c>
      <c r="G110" s="45" t="s">
        <v>535</v>
      </c>
      <c r="H110" s="45" t="s">
        <v>579</v>
      </c>
      <c r="I110" s="45" t="s">
        <v>579</v>
      </c>
      <c r="J110" s="45" t="s">
        <v>520</v>
      </c>
      <c r="K110" s="45" t="s">
        <v>533</v>
      </c>
      <c r="L110" s="45" t="s">
        <v>526</v>
      </c>
      <c r="M110" s="45"/>
    </row>
    <row r="111" customFormat="1" ht="24.4" customHeight="1" spans="1:13">
      <c r="A111" s="45"/>
      <c r="B111" s="45"/>
      <c r="C111" s="46"/>
      <c r="D111" s="45"/>
      <c r="E111" s="57"/>
      <c r="F111" s="57" t="s">
        <v>537</v>
      </c>
      <c r="G111" s="45" t="s">
        <v>538</v>
      </c>
      <c r="H111" s="45" t="s">
        <v>539</v>
      </c>
      <c r="I111" s="45" t="s">
        <v>539</v>
      </c>
      <c r="J111" s="45" t="s">
        <v>520</v>
      </c>
      <c r="K111" s="45" t="s">
        <v>540</v>
      </c>
      <c r="L111" s="45" t="s">
        <v>526</v>
      </c>
      <c r="M111" s="45"/>
    </row>
    <row r="112" customFormat="1" ht="24.4" customHeight="1" spans="1:13">
      <c r="A112" s="45"/>
      <c r="B112" s="45"/>
      <c r="C112" s="46"/>
      <c r="D112" s="45"/>
      <c r="E112" s="57" t="s">
        <v>541</v>
      </c>
      <c r="F112" s="57" t="s">
        <v>542</v>
      </c>
      <c r="G112" s="45" t="s">
        <v>543</v>
      </c>
      <c r="H112" s="45" t="s">
        <v>580</v>
      </c>
      <c r="I112" s="45" t="s">
        <v>580</v>
      </c>
      <c r="J112" s="45" t="s">
        <v>520</v>
      </c>
      <c r="K112" s="45" t="s">
        <v>533</v>
      </c>
      <c r="L112" s="45" t="s">
        <v>526</v>
      </c>
      <c r="M112" s="45"/>
    </row>
    <row r="113" customFormat="1" ht="24.4" customHeight="1" spans="1:13">
      <c r="A113" s="45"/>
      <c r="B113" s="45"/>
      <c r="C113" s="46"/>
      <c r="D113" s="45"/>
      <c r="E113" s="57"/>
      <c r="F113" s="57" t="s">
        <v>545</v>
      </c>
      <c r="G113" s="45" t="s">
        <v>546</v>
      </c>
      <c r="H113" s="45" t="s">
        <v>581</v>
      </c>
      <c r="I113" s="45" t="s">
        <v>581</v>
      </c>
      <c r="J113" s="45" t="s">
        <v>520</v>
      </c>
      <c r="K113" s="45" t="s">
        <v>533</v>
      </c>
      <c r="L113" s="45" t="s">
        <v>526</v>
      </c>
      <c r="M113" s="45"/>
    </row>
    <row r="114" customFormat="1" ht="24.4" customHeight="1" spans="1:13">
      <c r="A114" s="45"/>
      <c r="B114" s="45"/>
      <c r="C114" s="46"/>
      <c r="D114" s="45"/>
      <c r="E114" s="57"/>
      <c r="F114" s="57" t="s">
        <v>548</v>
      </c>
      <c r="G114" s="45" t="s">
        <v>549</v>
      </c>
      <c r="H114" s="45" t="s">
        <v>550</v>
      </c>
      <c r="I114" s="45" t="s">
        <v>550</v>
      </c>
      <c r="J114" s="45" t="s">
        <v>520</v>
      </c>
      <c r="K114" s="45" t="s">
        <v>525</v>
      </c>
      <c r="L114" s="45" t="s">
        <v>526</v>
      </c>
      <c r="M114" s="45"/>
    </row>
    <row r="115" customFormat="1" ht="24.4" customHeight="1" spans="1:13">
      <c r="A115" s="45"/>
      <c r="B115" s="45"/>
      <c r="C115" s="46"/>
      <c r="D115" s="45"/>
      <c r="E115" s="57"/>
      <c r="F115" s="57" t="s">
        <v>551</v>
      </c>
      <c r="G115" s="45" t="s">
        <v>552</v>
      </c>
      <c r="H115" s="45" t="s">
        <v>553</v>
      </c>
      <c r="I115" s="45" t="s">
        <v>553</v>
      </c>
      <c r="J115" s="45" t="s">
        <v>520</v>
      </c>
      <c r="K115" s="45" t="s">
        <v>525</v>
      </c>
      <c r="L115" s="45" t="s">
        <v>526</v>
      </c>
      <c r="M115" s="45"/>
    </row>
    <row r="116" customFormat="1" ht="24.4" customHeight="1" spans="1:13">
      <c r="A116" s="45"/>
      <c r="B116" s="45"/>
      <c r="C116" s="46"/>
      <c r="D116" s="45"/>
      <c r="E116" s="57" t="s">
        <v>554</v>
      </c>
      <c r="F116" s="57" t="s">
        <v>555</v>
      </c>
      <c r="G116" s="45" t="s">
        <v>556</v>
      </c>
      <c r="H116" s="45" t="s">
        <v>557</v>
      </c>
      <c r="I116" s="45" t="s">
        <v>557</v>
      </c>
      <c r="J116" s="45" t="s">
        <v>520</v>
      </c>
      <c r="K116" s="45" t="s">
        <v>533</v>
      </c>
      <c r="L116" s="45" t="s">
        <v>526</v>
      </c>
      <c r="M116" s="45"/>
    </row>
    <row r="117" ht="24.4" customHeight="1" spans="1:13">
      <c r="A117" s="45">
        <v>401001</v>
      </c>
      <c r="B117" s="45" t="s">
        <v>491</v>
      </c>
      <c r="C117" s="46">
        <v>40</v>
      </c>
      <c r="D117" s="45" t="s">
        <v>582</v>
      </c>
      <c r="E117" s="57" t="s">
        <v>517</v>
      </c>
      <c r="F117" s="57" t="s">
        <v>518</v>
      </c>
      <c r="G117" s="45" t="s">
        <v>519</v>
      </c>
      <c r="H117" s="45" t="s">
        <v>519</v>
      </c>
      <c r="I117" s="45" t="s">
        <v>519</v>
      </c>
      <c r="J117" s="45" t="s">
        <v>520</v>
      </c>
      <c r="K117" s="45" t="s">
        <v>521</v>
      </c>
      <c r="L117" s="45" t="s">
        <v>522</v>
      </c>
      <c r="M117" s="45"/>
    </row>
    <row r="118" ht="24.4" customHeight="1" spans="1:13">
      <c r="A118" s="45"/>
      <c r="B118" s="45"/>
      <c r="C118" s="46"/>
      <c r="D118" s="45"/>
      <c r="E118" s="57"/>
      <c r="F118" s="57" t="s">
        <v>523</v>
      </c>
      <c r="G118" s="45" t="s">
        <v>524</v>
      </c>
      <c r="H118" s="45" t="s">
        <v>525</v>
      </c>
      <c r="I118" s="45" t="s">
        <v>525</v>
      </c>
      <c r="J118" s="45" t="s">
        <v>520</v>
      </c>
      <c r="K118" s="45"/>
      <c r="L118" s="45" t="s">
        <v>526</v>
      </c>
      <c r="M118" s="45"/>
    </row>
    <row r="119" ht="24.4" customHeight="1" spans="1:13">
      <c r="A119" s="45"/>
      <c r="B119" s="45"/>
      <c r="C119" s="46"/>
      <c r="D119" s="45"/>
      <c r="E119" s="57"/>
      <c r="F119" s="57" t="s">
        <v>527</v>
      </c>
      <c r="G119" s="45" t="s">
        <v>528</v>
      </c>
      <c r="H119" s="45" t="s">
        <v>525</v>
      </c>
      <c r="I119" s="45" t="s">
        <v>525</v>
      </c>
      <c r="J119" s="45" t="s">
        <v>520</v>
      </c>
      <c r="K119" s="45"/>
      <c r="L119" s="45" t="s">
        <v>526</v>
      </c>
      <c r="M119" s="45"/>
    </row>
    <row r="120" ht="24.4" customHeight="1" spans="1:13">
      <c r="A120" s="45"/>
      <c r="B120" s="45"/>
      <c r="C120" s="46"/>
      <c r="D120" s="45"/>
      <c r="E120" s="57" t="s">
        <v>529</v>
      </c>
      <c r="F120" s="57" t="s">
        <v>530</v>
      </c>
      <c r="G120" s="45" t="s">
        <v>531</v>
      </c>
      <c r="H120" s="45" t="s">
        <v>583</v>
      </c>
      <c r="I120" s="45" t="s">
        <v>578</v>
      </c>
      <c r="J120" s="45" t="s">
        <v>520</v>
      </c>
      <c r="K120" s="45" t="s">
        <v>533</v>
      </c>
      <c r="L120" s="45" t="s">
        <v>522</v>
      </c>
      <c r="M120" s="45"/>
    </row>
    <row r="121" ht="24.4" customHeight="1" spans="1:13">
      <c r="A121" s="45"/>
      <c r="B121" s="45"/>
      <c r="C121" s="46"/>
      <c r="D121" s="45"/>
      <c r="E121" s="57"/>
      <c r="F121" s="57" t="s">
        <v>534</v>
      </c>
      <c r="G121" s="45" t="s">
        <v>535</v>
      </c>
      <c r="H121" s="45" t="s">
        <v>584</v>
      </c>
      <c r="I121" s="45" t="s">
        <v>579</v>
      </c>
      <c r="J121" s="45" t="s">
        <v>520</v>
      </c>
      <c r="K121" s="45" t="s">
        <v>533</v>
      </c>
      <c r="L121" s="45" t="s">
        <v>526</v>
      </c>
      <c r="M121" s="45"/>
    </row>
    <row r="122" ht="24.4" customHeight="1" spans="1:13">
      <c r="A122" s="45"/>
      <c r="B122" s="45"/>
      <c r="C122" s="46"/>
      <c r="D122" s="45"/>
      <c r="E122" s="57"/>
      <c r="F122" s="57" t="s">
        <v>537</v>
      </c>
      <c r="G122" s="45" t="s">
        <v>538</v>
      </c>
      <c r="H122" s="45" t="s">
        <v>539</v>
      </c>
      <c r="I122" s="45" t="s">
        <v>539</v>
      </c>
      <c r="J122" s="45" t="s">
        <v>520</v>
      </c>
      <c r="K122" s="45" t="s">
        <v>540</v>
      </c>
      <c r="L122" s="45" t="s">
        <v>526</v>
      </c>
      <c r="M122" s="45"/>
    </row>
    <row r="123" ht="24.4" customHeight="1" spans="1:13">
      <c r="A123" s="45"/>
      <c r="B123" s="45"/>
      <c r="C123" s="46"/>
      <c r="D123" s="45"/>
      <c r="E123" s="57" t="s">
        <v>541</v>
      </c>
      <c r="F123" s="57" t="s">
        <v>542</v>
      </c>
      <c r="G123" s="45" t="s">
        <v>543</v>
      </c>
      <c r="H123" s="45" t="s">
        <v>585</v>
      </c>
      <c r="I123" s="45" t="s">
        <v>580</v>
      </c>
      <c r="J123" s="45" t="s">
        <v>520</v>
      </c>
      <c r="K123" s="45" t="s">
        <v>533</v>
      </c>
      <c r="L123" s="45" t="s">
        <v>526</v>
      </c>
      <c r="M123" s="45"/>
    </row>
    <row r="124" ht="24.4" customHeight="1" spans="1:13">
      <c r="A124" s="45"/>
      <c r="B124" s="45"/>
      <c r="C124" s="46"/>
      <c r="D124" s="45"/>
      <c r="E124" s="57"/>
      <c r="F124" s="57" t="s">
        <v>545</v>
      </c>
      <c r="G124" s="45" t="s">
        <v>546</v>
      </c>
      <c r="H124" s="45" t="s">
        <v>586</v>
      </c>
      <c r="I124" s="45" t="s">
        <v>581</v>
      </c>
      <c r="J124" s="45" t="s">
        <v>520</v>
      </c>
      <c r="K124" s="45" t="s">
        <v>533</v>
      </c>
      <c r="L124" s="45" t="s">
        <v>526</v>
      </c>
      <c r="M124" s="45"/>
    </row>
    <row r="125" ht="24.4" customHeight="1" spans="1:13">
      <c r="A125" s="45"/>
      <c r="B125" s="45"/>
      <c r="C125" s="46"/>
      <c r="D125" s="45"/>
      <c r="E125" s="57"/>
      <c r="F125" s="57" t="s">
        <v>548</v>
      </c>
      <c r="G125" s="45" t="s">
        <v>549</v>
      </c>
      <c r="H125" s="45" t="s">
        <v>587</v>
      </c>
      <c r="I125" s="45" t="s">
        <v>550</v>
      </c>
      <c r="J125" s="45" t="s">
        <v>520</v>
      </c>
      <c r="K125" s="45" t="s">
        <v>525</v>
      </c>
      <c r="L125" s="45" t="s">
        <v>526</v>
      </c>
      <c r="M125" s="45"/>
    </row>
    <row r="126" ht="24.4" customHeight="1" spans="1:13">
      <c r="A126" s="45"/>
      <c r="B126" s="45"/>
      <c r="C126" s="46"/>
      <c r="D126" s="45"/>
      <c r="E126" s="57"/>
      <c r="F126" s="57" t="s">
        <v>551</v>
      </c>
      <c r="G126" s="45" t="s">
        <v>552</v>
      </c>
      <c r="H126" s="45" t="s">
        <v>553</v>
      </c>
      <c r="I126" s="45" t="s">
        <v>553</v>
      </c>
      <c r="J126" s="45" t="s">
        <v>520</v>
      </c>
      <c r="K126" s="45" t="s">
        <v>525</v>
      </c>
      <c r="L126" s="45" t="s">
        <v>526</v>
      </c>
      <c r="M126" s="45"/>
    </row>
    <row r="127" ht="24.4" customHeight="1" spans="1:13">
      <c r="A127" s="45"/>
      <c r="B127" s="45"/>
      <c r="C127" s="46"/>
      <c r="D127" s="45"/>
      <c r="E127" s="57" t="s">
        <v>554</v>
      </c>
      <c r="F127" s="57" t="s">
        <v>555</v>
      </c>
      <c r="G127" s="45" t="s">
        <v>556</v>
      </c>
      <c r="H127" s="45" t="s">
        <v>557</v>
      </c>
      <c r="I127" s="45" t="s">
        <v>557</v>
      </c>
      <c r="J127" s="45" t="s">
        <v>520</v>
      </c>
      <c r="K127" s="45" t="s">
        <v>533</v>
      </c>
      <c r="L127" s="45" t="s">
        <v>526</v>
      </c>
      <c r="M127" s="45"/>
    </row>
    <row r="128" customFormat="1" ht="24.4" customHeight="1" spans="1:13">
      <c r="A128" s="45">
        <v>401001</v>
      </c>
      <c r="B128" s="45" t="s">
        <v>492</v>
      </c>
      <c r="C128" s="46">
        <v>30</v>
      </c>
      <c r="D128" s="45" t="s">
        <v>588</v>
      </c>
      <c r="E128" s="57" t="s">
        <v>517</v>
      </c>
      <c r="F128" s="57" t="s">
        <v>518</v>
      </c>
      <c r="G128" s="45" t="s">
        <v>519</v>
      </c>
      <c r="H128" s="45" t="s">
        <v>589</v>
      </c>
      <c r="I128" s="45" t="s">
        <v>589</v>
      </c>
      <c r="J128" s="45" t="s">
        <v>520</v>
      </c>
      <c r="K128" s="45" t="s">
        <v>521</v>
      </c>
      <c r="L128" s="45" t="s">
        <v>522</v>
      </c>
      <c r="M128" s="45"/>
    </row>
    <row r="129" customFormat="1" ht="24.4" customHeight="1" spans="1:13">
      <c r="A129" s="45"/>
      <c r="B129" s="45"/>
      <c r="C129" s="46"/>
      <c r="D129" s="45"/>
      <c r="E129" s="57"/>
      <c r="F129" s="57" t="s">
        <v>523</v>
      </c>
      <c r="G129" s="45" t="s">
        <v>524</v>
      </c>
      <c r="H129" s="45" t="s">
        <v>525</v>
      </c>
      <c r="I129" s="45" t="s">
        <v>525</v>
      </c>
      <c r="J129" s="45" t="s">
        <v>520</v>
      </c>
      <c r="K129" s="45"/>
      <c r="L129" s="45" t="s">
        <v>526</v>
      </c>
      <c r="M129" s="45"/>
    </row>
    <row r="130" customFormat="1" ht="24.4" customHeight="1" spans="1:13">
      <c r="A130" s="45"/>
      <c r="B130" s="45"/>
      <c r="C130" s="46"/>
      <c r="D130" s="45"/>
      <c r="E130" s="57"/>
      <c r="F130" s="57" t="s">
        <v>527</v>
      </c>
      <c r="G130" s="45" t="s">
        <v>528</v>
      </c>
      <c r="H130" s="45" t="s">
        <v>525</v>
      </c>
      <c r="I130" s="45" t="s">
        <v>525</v>
      </c>
      <c r="J130" s="45" t="s">
        <v>520</v>
      </c>
      <c r="K130" s="45"/>
      <c r="L130" s="45" t="s">
        <v>526</v>
      </c>
      <c r="M130" s="45"/>
    </row>
    <row r="131" customFormat="1" ht="24.4" customHeight="1" spans="1:13">
      <c r="A131" s="45"/>
      <c r="B131" s="45"/>
      <c r="C131" s="46"/>
      <c r="D131" s="45"/>
      <c r="E131" s="57" t="s">
        <v>529</v>
      </c>
      <c r="F131" s="57" t="s">
        <v>530</v>
      </c>
      <c r="G131" s="45" t="s">
        <v>531</v>
      </c>
      <c r="H131" s="58" t="s">
        <v>590</v>
      </c>
      <c r="I131" s="45" t="s">
        <v>590</v>
      </c>
      <c r="J131" s="45" t="s">
        <v>520</v>
      </c>
      <c r="K131" s="45" t="s">
        <v>533</v>
      </c>
      <c r="L131" s="45" t="s">
        <v>522</v>
      </c>
      <c r="M131" s="45"/>
    </row>
    <row r="132" customFormat="1" ht="24.4" customHeight="1" spans="1:13">
      <c r="A132" s="45"/>
      <c r="B132" s="45"/>
      <c r="C132" s="46"/>
      <c r="D132" s="45"/>
      <c r="E132" s="57"/>
      <c r="F132" s="57" t="s">
        <v>534</v>
      </c>
      <c r="G132" s="45" t="s">
        <v>535</v>
      </c>
      <c r="H132" s="58" t="s">
        <v>536</v>
      </c>
      <c r="I132" s="45" t="s">
        <v>536</v>
      </c>
      <c r="J132" s="45" t="s">
        <v>520</v>
      </c>
      <c r="K132" s="45" t="s">
        <v>533</v>
      </c>
      <c r="L132" s="45" t="s">
        <v>526</v>
      </c>
      <c r="M132" s="45"/>
    </row>
    <row r="133" customFormat="1" ht="24.4" customHeight="1" spans="1:13">
      <c r="A133" s="45"/>
      <c r="B133" s="45"/>
      <c r="C133" s="46"/>
      <c r="D133" s="45"/>
      <c r="E133" s="57"/>
      <c r="F133" s="57" t="s">
        <v>537</v>
      </c>
      <c r="G133" s="45" t="s">
        <v>538</v>
      </c>
      <c r="H133" s="58" t="s">
        <v>539</v>
      </c>
      <c r="I133" s="45" t="s">
        <v>539</v>
      </c>
      <c r="J133" s="45" t="s">
        <v>520</v>
      </c>
      <c r="K133" s="45" t="s">
        <v>540</v>
      </c>
      <c r="L133" s="45" t="s">
        <v>526</v>
      </c>
      <c r="M133" s="45"/>
    </row>
    <row r="134" customFormat="1" ht="24.4" customHeight="1" spans="1:13">
      <c r="A134" s="45"/>
      <c r="B134" s="45"/>
      <c r="C134" s="46"/>
      <c r="D134" s="45"/>
      <c r="E134" s="57" t="s">
        <v>541</v>
      </c>
      <c r="F134" s="57" t="s">
        <v>542</v>
      </c>
      <c r="G134" s="45" t="s">
        <v>543</v>
      </c>
      <c r="H134" s="58" t="s">
        <v>591</v>
      </c>
      <c r="I134" s="45" t="s">
        <v>591</v>
      </c>
      <c r="J134" s="45" t="s">
        <v>520</v>
      </c>
      <c r="K134" s="45" t="s">
        <v>533</v>
      </c>
      <c r="L134" s="45" t="s">
        <v>526</v>
      </c>
      <c r="M134" s="45"/>
    </row>
    <row r="135" customFormat="1" ht="24.4" customHeight="1" spans="1:13">
      <c r="A135" s="45"/>
      <c r="B135" s="45"/>
      <c r="C135" s="46"/>
      <c r="D135" s="45"/>
      <c r="E135" s="57"/>
      <c r="F135" s="57" t="s">
        <v>545</v>
      </c>
      <c r="G135" s="45" t="s">
        <v>546</v>
      </c>
      <c r="H135" s="58" t="s">
        <v>592</v>
      </c>
      <c r="I135" s="45" t="s">
        <v>592</v>
      </c>
      <c r="J135" s="45" t="s">
        <v>520</v>
      </c>
      <c r="K135" s="45" t="s">
        <v>533</v>
      </c>
      <c r="L135" s="45" t="s">
        <v>526</v>
      </c>
      <c r="M135" s="45"/>
    </row>
    <row r="136" customFormat="1" ht="24.4" customHeight="1" spans="1:13">
      <c r="A136" s="45"/>
      <c r="B136" s="45"/>
      <c r="C136" s="46"/>
      <c r="D136" s="45"/>
      <c r="E136" s="57"/>
      <c r="F136" s="57" t="s">
        <v>548</v>
      </c>
      <c r="G136" s="45" t="s">
        <v>549</v>
      </c>
      <c r="H136" s="58" t="s">
        <v>593</v>
      </c>
      <c r="I136" s="45" t="s">
        <v>593</v>
      </c>
      <c r="J136" s="45" t="s">
        <v>520</v>
      </c>
      <c r="K136" s="45" t="s">
        <v>525</v>
      </c>
      <c r="L136" s="45" t="s">
        <v>526</v>
      </c>
      <c r="M136" s="45"/>
    </row>
    <row r="137" customFormat="1" ht="24.4" customHeight="1" spans="1:13">
      <c r="A137" s="45"/>
      <c r="B137" s="45"/>
      <c r="C137" s="46"/>
      <c r="D137" s="45"/>
      <c r="E137" s="57"/>
      <c r="F137" s="57" t="s">
        <v>551</v>
      </c>
      <c r="G137" s="45" t="s">
        <v>552</v>
      </c>
      <c r="H137" s="58" t="s">
        <v>553</v>
      </c>
      <c r="I137" s="45" t="s">
        <v>553</v>
      </c>
      <c r="J137" s="45" t="s">
        <v>520</v>
      </c>
      <c r="K137" s="45" t="s">
        <v>525</v>
      </c>
      <c r="L137" s="45" t="s">
        <v>526</v>
      </c>
      <c r="M137" s="45"/>
    </row>
    <row r="138" customFormat="1" ht="24.4" customHeight="1" spans="1:13">
      <c r="A138" s="45"/>
      <c r="B138" s="45"/>
      <c r="C138" s="46"/>
      <c r="D138" s="45"/>
      <c r="E138" s="57" t="s">
        <v>554</v>
      </c>
      <c r="F138" s="57" t="s">
        <v>555</v>
      </c>
      <c r="G138" s="45" t="s">
        <v>556</v>
      </c>
      <c r="H138" s="45" t="s">
        <v>557</v>
      </c>
      <c r="I138" s="45" t="s">
        <v>557</v>
      </c>
      <c r="J138" s="45" t="s">
        <v>520</v>
      </c>
      <c r="K138" s="45" t="s">
        <v>533</v>
      </c>
      <c r="L138" s="45" t="s">
        <v>526</v>
      </c>
      <c r="M138" s="45"/>
    </row>
    <row r="139" customFormat="1" ht="24.4" customHeight="1" spans="1:13">
      <c r="A139" s="45">
        <v>401001</v>
      </c>
      <c r="B139" s="45" t="s">
        <v>493</v>
      </c>
      <c r="C139" s="46">
        <v>237.35</v>
      </c>
      <c r="D139" s="45" t="s">
        <v>594</v>
      </c>
      <c r="E139" s="57" t="s">
        <v>517</v>
      </c>
      <c r="F139" s="57" t="s">
        <v>518</v>
      </c>
      <c r="G139" s="45" t="s">
        <v>519</v>
      </c>
      <c r="H139" s="45" t="s">
        <v>519</v>
      </c>
      <c r="I139" s="45" t="s">
        <v>519</v>
      </c>
      <c r="J139" s="45" t="s">
        <v>520</v>
      </c>
      <c r="K139" s="45" t="s">
        <v>521</v>
      </c>
      <c r="L139" s="45" t="s">
        <v>522</v>
      </c>
      <c r="M139" s="45"/>
    </row>
    <row r="140" customFormat="1" ht="24.4" customHeight="1" spans="1:13">
      <c r="A140" s="45"/>
      <c r="B140" s="45"/>
      <c r="C140" s="46"/>
      <c r="D140" s="45"/>
      <c r="E140" s="57"/>
      <c r="F140" s="57" t="s">
        <v>523</v>
      </c>
      <c r="G140" s="45" t="s">
        <v>524</v>
      </c>
      <c r="H140" s="45" t="s">
        <v>525</v>
      </c>
      <c r="I140" s="45" t="s">
        <v>525</v>
      </c>
      <c r="J140" s="45" t="s">
        <v>520</v>
      </c>
      <c r="K140" s="45"/>
      <c r="L140" s="45" t="s">
        <v>526</v>
      </c>
      <c r="M140" s="45"/>
    </row>
    <row r="141" customFormat="1" ht="24.4" customHeight="1" spans="1:13">
      <c r="A141" s="45"/>
      <c r="B141" s="45"/>
      <c r="C141" s="46"/>
      <c r="D141" s="45"/>
      <c r="E141" s="57"/>
      <c r="F141" s="57" t="s">
        <v>527</v>
      </c>
      <c r="G141" s="45" t="s">
        <v>528</v>
      </c>
      <c r="H141" s="45" t="s">
        <v>525</v>
      </c>
      <c r="I141" s="45" t="s">
        <v>525</v>
      </c>
      <c r="J141" s="45" t="s">
        <v>520</v>
      </c>
      <c r="K141" s="45"/>
      <c r="L141" s="45" t="s">
        <v>526</v>
      </c>
      <c r="M141" s="45"/>
    </row>
    <row r="142" customFormat="1" ht="24.4" customHeight="1" spans="1:13">
      <c r="A142" s="45"/>
      <c r="B142" s="45"/>
      <c r="C142" s="46"/>
      <c r="D142" s="45"/>
      <c r="E142" s="57" t="s">
        <v>529</v>
      </c>
      <c r="F142" s="57" t="s">
        <v>530</v>
      </c>
      <c r="G142" s="45" t="s">
        <v>531</v>
      </c>
      <c r="H142" s="45" t="s">
        <v>595</v>
      </c>
      <c r="I142" s="45" t="s">
        <v>595</v>
      </c>
      <c r="J142" s="45" t="s">
        <v>520</v>
      </c>
      <c r="K142" s="45" t="s">
        <v>533</v>
      </c>
      <c r="L142" s="45" t="s">
        <v>522</v>
      </c>
      <c r="M142" s="45"/>
    </row>
    <row r="143" customFormat="1" ht="24.4" customHeight="1" spans="1:13">
      <c r="A143" s="45"/>
      <c r="B143" s="45"/>
      <c r="C143" s="46"/>
      <c r="D143" s="45"/>
      <c r="E143" s="57"/>
      <c r="F143" s="57" t="s">
        <v>534</v>
      </c>
      <c r="G143" s="45" t="s">
        <v>535</v>
      </c>
      <c r="H143" s="45" t="s">
        <v>596</v>
      </c>
      <c r="I143" s="45" t="s">
        <v>596</v>
      </c>
      <c r="J143" s="45" t="s">
        <v>520</v>
      </c>
      <c r="K143" s="45" t="s">
        <v>533</v>
      </c>
      <c r="L143" s="45" t="s">
        <v>526</v>
      </c>
      <c r="M143" s="45"/>
    </row>
    <row r="144" customFormat="1" ht="24.4" customHeight="1" spans="1:13">
      <c r="A144" s="45"/>
      <c r="B144" s="45"/>
      <c r="C144" s="46"/>
      <c r="D144" s="45"/>
      <c r="E144" s="57"/>
      <c r="F144" s="57" t="s">
        <v>537</v>
      </c>
      <c r="G144" s="45" t="s">
        <v>538</v>
      </c>
      <c r="H144" s="45" t="s">
        <v>539</v>
      </c>
      <c r="I144" s="45" t="s">
        <v>539</v>
      </c>
      <c r="J144" s="45" t="s">
        <v>520</v>
      </c>
      <c r="K144" s="45" t="s">
        <v>540</v>
      </c>
      <c r="L144" s="45" t="s">
        <v>526</v>
      </c>
      <c r="M144" s="45"/>
    </row>
    <row r="145" customFormat="1" ht="24.4" customHeight="1" spans="1:13">
      <c r="A145" s="45"/>
      <c r="B145" s="45"/>
      <c r="C145" s="46"/>
      <c r="D145" s="45"/>
      <c r="E145" s="57" t="s">
        <v>541</v>
      </c>
      <c r="F145" s="57" t="s">
        <v>542</v>
      </c>
      <c r="G145" s="45" t="s">
        <v>543</v>
      </c>
      <c r="H145" s="45" t="s">
        <v>544</v>
      </c>
      <c r="I145" s="45" t="s">
        <v>544</v>
      </c>
      <c r="J145" s="45" t="s">
        <v>520</v>
      </c>
      <c r="K145" s="45" t="s">
        <v>533</v>
      </c>
      <c r="L145" s="45" t="s">
        <v>526</v>
      </c>
      <c r="M145" s="45"/>
    </row>
    <row r="146" customFormat="1" ht="24.4" customHeight="1" spans="1:13">
      <c r="A146" s="45"/>
      <c r="B146" s="45"/>
      <c r="C146" s="46"/>
      <c r="D146" s="45"/>
      <c r="E146" s="57"/>
      <c r="F146" s="57" t="s">
        <v>545</v>
      </c>
      <c r="G146" s="45" t="s">
        <v>546</v>
      </c>
      <c r="H146" s="45" t="s">
        <v>597</v>
      </c>
      <c r="I146" s="45" t="s">
        <v>597</v>
      </c>
      <c r="J146" s="45" t="s">
        <v>520</v>
      </c>
      <c r="K146" s="45" t="s">
        <v>533</v>
      </c>
      <c r="L146" s="45" t="s">
        <v>526</v>
      </c>
      <c r="M146" s="45"/>
    </row>
    <row r="147" customFormat="1" ht="24.4" customHeight="1" spans="1:13">
      <c r="A147" s="45"/>
      <c r="B147" s="45"/>
      <c r="C147" s="46"/>
      <c r="D147" s="45"/>
      <c r="E147" s="57"/>
      <c r="F147" s="57" t="s">
        <v>548</v>
      </c>
      <c r="G147" s="45" t="s">
        <v>549</v>
      </c>
      <c r="H147" s="45" t="s">
        <v>550</v>
      </c>
      <c r="I147" s="45" t="s">
        <v>550</v>
      </c>
      <c r="J147" s="45" t="s">
        <v>520</v>
      </c>
      <c r="K147" s="45" t="s">
        <v>525</v>
      </c>
      <c r="L147" s="45" t="s">
        <v>526</v>
      </c>
      <c r="M147" s="45"/>
    </row>
    <row r="148" customFormat="1" ht="24.4" customHeight="1" spans="1:13">
      <c r="A148" s="45"/>
      <c r="B148" s="45"/>
      <c r="C148" s="46"/>
      <c r="D148" s="45"/>
      <c r="E148" s="57"/>
      <c r="F148" s="57" t="s">
        <v>551</v>
      </c>
      <c r="G148" s="45" t="s">
        <v>552</v>
      </c>
      <c r="H148" s="45" t="s">
        <v>553</v>
      </c>
      <c r="I148" s="45" t="s">
        <v>553</v>
      </c>
      <c r="J148" s="45" t="s">
        <v>520</v>
      </c>
      <c r="K148" s="45" t="s">
        <v>525</v>
      </c>
      <c r="L148" s="45" t="s">
        <v>526</v>
      </c>
      <c r="M148" s="45"/>
    </row>
    <row r="149" customFormat="1" ht="24.4" customHeight="1" spans="1:13">
      <c r="A149" s="45"/>
      <c r="B149" s="45"/>
      <c r="C149" s="46"/>
      <c r="D149" s="45"/>
      <c r="E149" s="57" t="s">
        <v>554</v>
      </c>
      <c r="F149" s="57" t="s">
        <v>555</v>
      </c>
      <c r="G149" s="45" t="s">
        <v>556</v>
      </c>
      <c r="H149" s="45" t="s">
        <v>557</v>
      </c>
      <c r="I149" s="45" t="s">
        <v>557</v>
      </c>
      <c r="J149" s="45" t="s">
        <v>520</v>
      </c>
      <c r="K149" s="45" t="s">
        <v>533</v>
      </c>
      <c r="L149" s="45" t="s">
        <v>526</v>
      </c>
      <c r="M149" s="45"/>
    </row>
    <row r="150" customFormat="1" ht="24.4" customHeight="1" spans="1:13">
      <c r="A150" s="45">
        <v>401001</v>
      </c>
      <c r="B150" s="45" t="s">
        <v>494</v>
      </c>
      <c r="C150" s="46">
        <v>35</v>
      </c>
      <c r="D150" s="45" t="s">
        <v>598</v>
      </c>
      <c r="E150" s="57" t="s">
        <v>517</v>
      </c>
      <c r="F150" s="57" t="s">
        <v>518</v>
      </c>
      <c r="G150" s="45" t="s">
        <v>519</v>
      </c>
      <c r="H150" s="45" t="s">
        <v>519</v>
      </c>
      <c r="I150" s="45" t="s">
        <v>519</v>
      </c>
      <c r="J150" s="45" t="s">
        <v>520</v>
      </c>
      <c r="K150" s="45" t="s">
        <v>521</v>
      </c>
      <c r="L150" s="45" t="s">
        <v>522</v>
      </c>
      <c r="M150" s="45"/>
    </row>
    <row r="151" customFormat="1" ht="24.4" customHeight="1" spans="1:13">
      <c r="A151" s="45"/>
      <c r="B151" s="45"/>
      <c r="C151" s="46"/>
      <c r="D151" s="45"/>
      <c r="E151" s="57"/>
      <c r="F151" s="57" t="s">
        <v>523</v>
      </c>
      <c r="G151" s="45" t="s">
        <v>524</v>
      </c>
      <c r="H151" s="45" t="s">
        <v>525</v>
      </c>
      <c r="I151" s="45" t="s">
        <v>525</v>
      </c>
      <c r="J151" s="45" t="s">
        <v>520</v>
      </c>
      <c r="K151" s="45"/>
      <c r="L151" s="45" t="s">
        <v>526</v>
      </c>
      <c r="M151" s="45"/>
    </row>
    <row r="152" customFormat="1" ht="24.4" customHeight="1" spans="1:13">
      <c r="A152" s="45"/>
      <c r="B152" s="45"/>
      <c r="C152" s="46"/>
      <c r="D152" s="45"/>
      <c r="E152" s="57"/>
      <c r="F152" s="57" t="s">
        <v>527</v>
      </c>
      <c r="G152" s="45" t="s">
        <v>528</v>
      </c>
      <c r="H152" s="45" t="s">
        <v>525</v>
      </c>
      <c r="I152" s="45" t="s">
        <v>525</v>
      </c>
      <c r="J152" s="45" t="s">
        <v>520</v>
      </c>
      <c r="K152" s="45"/>
      <c r="L152" s="45" t="s">
        <v>526</v>
      </c>
      <c r="M152" s="45"/>
    </row>
    <row r="153" customFormat="1" ht="24.4" customHeight="1" spans="1:13">
      <c r="A153" s="45"/>
      <c r="B153" s="45"/>
      <c r="C153" s="46"/>
      <c r="D153" s="45"/>
      <c r="E153" s="57" t="s">
        <v>529</v>
      </c>
      <c r="F153" s="57" t="s">
        <v>530</v>
      </c>
      <c r="G153" s="45" t="s">
        <v>531</v>
      </c>
      <c r="H153" s="45" t="s">
        <v>595</v>
      </c>
      <c r="I153" s="45" t="s">
        <v>595</v>
      </c>
      <c r="J153" s="45" t="s">
        <v>520</v>
      </c>
      <c r="K153" s="45" t="s">
        <v>533</v>
      </c>
      <c r="L153" s="45" t="s">
        <v>522</v>
      </c>
      <c r="M153" s="45"/>
    </row>
    <row r="154" customFormat="1" ht="24.4" customHeight="1" spans="1:13">
      <c r="A154" s="45"/>
      <c r="B154" s="45"/>
      <c r="C154" s="46"/>
      <c r="D154" s="45"/>
      <c r="E154" s="57"/>
      <c r="F154" s="57" t="s">
        <v>534</v>
      </c>
      <c r="G154" s="45" t="s">
        <v>535</v>
      </c>
      <c r="H154" s="45" t="s">
        <v>596</v>
      </c>
      <c r="I154" s="45" t="s">
        <v>596</v>
      </c>
      <c r="J154" s="45" t="s">
        <v>520</v>
      </c>
      <c r="K154" s="45" t="s">
        <v>533</v>
      </c>
      <c r="L154" s="45" t="s">
        <v>526</v>
      </c>
      <c r="M154" s="45"/>
    </row>
    <row r="155" customFormat="1" ht="24.4" customHeight="1" spans="1:13">
      <c r="A155" s="45"/>
      <c r="B155" s="45"/>
      <c r="C155" s="46"/>
      <c r="D155" s="45"/>
      <c r="E155" s="57"/>
      <c r="F155" s="57" t="s">
        <v>537</v>
      </c>
      <c r="G155" s="45" t="s">
        <v>538</v>
      </c>
      <c r="H155" s="45" t="s">
        <v>539</v>
      </c>
      <c r="I155" s="45" t="s">
        <v>539</v>
      </c>
      <c r="J155" s="45" t="s">
        <v>520</v>
      </c>
      <c r="K155" s="45" t="s">
        <v>540</v>
      </c>
      <c r="L155" s="45" t="s">
        <v>526</v>
      </c>
      <c r="M155" s="45"/>
    </row>
    <row r="156" customFormat="1" ht="24.4" customHeight="1" spans="1:13">
      <c r="A156" s="45"/>
      <c r="B156" s="45"/>
      <c r="C156" s="46"/>
      <c r="D156" s="45"/>
      <c r="E156" s="57" t="s">
        <v>541</v>
      </c>
      <c r="F156" s="57" t="s">
        <v>542</v>
      </c>
      <c r="G156" s="45" t="s">
        <v>543</v>
      </c>
      <c r="H156" s="45" t="s">
        <v>544</v>
      </c>
      <c r="I156" s="45" t="s">
        <v>544</v>
      </c>
      <c r="J156" s="45" t="s">
        <v>520</v>
      </c>
      <c r="K156" s="45" t="s">
        <v>533</v>
      </c>
      <c r="L156" s="45" t="s">
        <v>526</v>
      </c>
      <c r="M156" s="45"/>
    </row>
    <row r="157" customFormat="1" ht="24.4" customHeight="1" spans="1:13">
      <c r="A157" s="45"/>
      <c r="B157" s="45"/>
      <c r="C157" s="46"/>
      <c r="D157" s="45"/>
      <c r="E157" s="57"/>
      <c r="F157" s="57" t="s">
        <v>545</v>
      </c>
      <c r="G157" s="45" t="s">
        <v>546</v>
      </c>
      <c r="H157" s="45" t="s">
        <v>599</v>
      </c>
      <c r="I157" s="45" t="s">
        <v>599</v>
      </c>
      <c r="J157" s="45" t="s">
        <v>520</v>
      </c>
      <c r="K157" s="45" t="s">
        <v>533</v>
      </c>
      <c r="L157" s="45" t="s">
        <v>526</v>
      </c>
      <c r="M157" s="45"/>
    </row>
    <row r="158" customFormat="1" ht="24.4" customHeight="1" spans="1:13">
      <c r="A158" s="45"/>
      <c r="B158" s="45"/>
      <c r="C158" s="46"/>
      <c r="D158" s="45"/>
      <c r="E158" s="57"/>
      <c r="F158" s="57" t="s">
        <v>548</v>
      </c>
      <c r="G158" s="45" t="s">
        <v>549</v>
      </c>
      <c r="H158" s="45" t="s">
        <v>550</v>
      </c>
      <c r="I158" s="45" t="s">
        <v>550</v>
      </c>
      <c r="J158" s="45" t="s">
        <v>520</v>
      </c>
      <c r="K158" s="45" t="s">
        <v>525</v>
      </c>
      <c r="L158" s="45" t="s">
        <v>526</v>
      </c>
      <c r="M158" s="45"/>
    </row>
    <row r="159" customFormat="1" ht="24.4" customHeight="1" spans="1:13">
      <c r="A159" s="45"/>
      <c r="B159" s="45"/>
      <c r="C159" s="46"/>
      <c r="D159" s="45"/>
      <c r="E159" s="57"/>
      <c r="F159" s="57" t="s">
        <v>551</v>
      </c>
      <c r="G159" s="45" t="s">
        <v>552</v>
      </c>
      <c r="H159" s="45" t="s">
        <v>553</v>
      </c>
      <c r="I159" s="45" t="s">
        <v>553</v>
      </c>
      <c r="J159" s="45" t="s">
        <v>520</v>
      </c>
      <c r="K159" s="45" t="s">
        <v>525</v>
      </c>
      <c r="L159" s="45" t="s">
        <v>526</v>
      </c>
      <c r="M159" s="45"/>
    </row>
    <row r="160" customFormat="1" ht="24.4" customHeight="1" spans="1:13">
      <c r="A160" s="45"/>
      <c r="B160" s="45"/>
      <c r="C160" s="46"/>
      <c r="D160" s="45"/>
      <c r="E160" s="57" t="s">
        <v>554</v>
      </c>
      <c r="F160" s="57" t="s">
        <v>555</v>
      </c>
      <c r="G160" s="45" t="s">
        <v>556</v>
      </c>
      <c r="H160" s="45" t="s">
        <v>557</v>
      </c>
      <c r="I160" s="45" t="s">
        <v>557</v>
      </c>
      <c r="J160" s="45" t="s">
        <v>520</v>
      </c>
      <c r="K160" s="45" t="s">
        <v>533</v>
      </c>
      <c r="L160" s="45" t="s">
        <v>526</v>
      </c>
      <c r="M160" s="45"/>
    </row>
    <row r="161" customFormat="1" ht="24.4" customHeight="1" spans="1:13">
      <c r="A161" s="45">
        <v>401001</v>
      </c>
      <c r="B161" s="45" t="s">
        <v>495</v>
      </c>
      <c r="C161" s="46">
        <v>80</v>
      </c>
      <c r="D161" s="45" t="s">
        <v>600</v>
      </c>
      <c r="E161" s="57" t="s">
        <v>517</v>
      </c>
      <c r="F161" s="57" t="s">
        <v>518</v>
      </c>
      <c r="G161" s="45" t="s">
        <v>519</v>
      </c>
      <c r="H161" s="45" t="s">
        <v>601</v>
      </c>
      <c r="I161" s="45" t="s">
        <v>601</v>
      </c>
      <c r="J161" s="45" t="s">
        <v>520</v>
      </c>
      <c r="K161" s="45" t="s">
        <v>521</v>
      </c>
      <c r="L161" s="45" t="s">
        <v>522</v>
      </c>
      <c r="M161" s="45"/>
    </row>
    <row r="162" customFormat="1" ht="24.4" customHeight="1" spans="1:13">
      <c r="A162" s="45"/>
      <c r="B162" s="45"/>
      <c r="C162" s="46"/>
      <c r="D162" s="45"/>
      <c r="E162" s="57"/>
      <c r="F162" s="57" t="s">
        <v>523</v>
      </c>
      <c r="G162" s="45" t="s">
        <v>524</v>
      </c>
      <c r="H162" s="45" t="s">
        <v>525</v>
      </c>
      <c r="I162" s="45" t="s">
        <v>525</v>
      </c>
      <c r="J162" s="45" t="s">
        <v>520</v>
      </c>
      <c r="K162" s="45"/>
      <c r="L162" s="45" t="s">
        <v>526</v>
      </c>
      <c r="M162" s="45"/>
    </row>
    <row r="163" customFormat="1" ht="24.4" customHeight="1" spans="1:13">
      <c r="A163" s="45"/>
      <c r="B163" s="45"/>
      <c r="C163" s="46"/>
      <c r="D163" s="45"/>
      <c r="E163" s="57"/>
      <c r="F163" s="57" t="s">
        <v>527</v>
      </c>
      <c r="G163" s="45" t="s">
        <v>528</v>
      </c>
      <c r="H163" s="45" t="s">
        <v>525</v>
      </c>
      <c r="I163" s="45" t="s">
        <v>525</v>
      </c>
      <c r="J163" s="45" t="s">
        <v>520</v>
      </c>
      <c r="K163" s="45"/>
      <c r="L163" s="45" t="s">
        <v>526</v>
      </c>
      <c r="M163" s="45"/>
    </row>
    <row r="164" customFormat="1" ht="24.4" customHeight="1" spans="1:13">
      <c r="A164" s="45"/>
      <c r="B164" s="45"/>
      <c r="C164" s="46"/>
      <c r="D164" s="45"/>
      <c r="E164" s="57" t="s">
        <v>529</v>
      </c>
      <c r="F164" s="57" t="s">
        <v>530</v>
      </c>
      <c r="G164" s="45" t="s">
        <v>531</v>
      </c>
      <c r="H164" s="45" t="s">
        <v>602</v>
      </c>
      <c r="I164" s="45" t="s">
        <v>602</v>
      </c>
      <c r="J164" s="45" t="s">
        <v>520</v>
      </c>
      <c r="K164" s="45" t="s">
        <v>533</v>
      </c>
      <c r="L164" s="45" t="s">
        <v>522</v>
      </c>
      <c r="M164" s="45"/>
    </row>
    <row r="165" customFormat="1" ht="24.4" customHeight="1" spans="1:13">
      <c r="A165" s="45"/>
      <c r="B165" s="45"/>
      <c r="C165" s="46"/>
      <c r="D165" s="45"/>
      <c r="E165" s="57"/>
      <c r="F165" s="57" t="s">
        <v>534</v>
      </c>
      <c r="G165" s="45" t="s">
        <v>535</v>
      </c>
      <c r="H165" s="45" t="s">
        <v>603</v>
      </c>
      <c r="I165" s="45" t="s">
        <v>603</v>
      </c>
      <c r="J165" s="45" t="s">
        <v>520</v>
      </c>
      <c r="K165" s="45" t="s">
        <v>533</v>
      </c>
      <c r="L165" s="45" t="s">
        <v>526</v>
      </c>
      <c r="M165" s="45"/>
    </row>
    <row r="166" customFormat="1" ht="24.4" customHeight="1" spans="1:13">
      <c r="A166" s="45"/>
      <c r="B166" s="45"/>
      <c r="C166" s="46"/>
      <c r="D166" s="45"/>
      <c r="E166" s="57"/>
      <c r="F166" s="57" t="s">
        <v>537</v>
      </c>
      <c r="G166" s="45" t="s">
        <v>538</v>
      </c>
      <c r="H166" s="45" t="s">
        <v>539</v>
      </c>
      <c r="I166" s="45" t="s">
        <v>539</v>
      </c>
      <c r="J166" s="45" t="s">
        <v>520</v>
      </c>
      <c r="K166" s="45" t="s">
        <v>540</v>
      </c>
      <c r="L166" s="45" t="s">
        <v>526</v>
      </c>
      <c r="M166" s="45"/>
    </row>
    <row r="167" customFormat="1" ht="24.4" customHeight="1" spans="1:13">
      <c r="A167" s="45"/>
      <c r="B167" s="45"/>
      <c r="C167" s="46"/>
      <c r="D167" s="45"/>
      <c r="E167" s="57" t="s">
        <v>541</v>
      </c>
      <c r="F167" s="57" t="s">
        <v>542</v>
      </c>
      <c r="G167" s="45" t="s">
        <v>543</v>
      </c>
      <c r="H167" s="45" t="s">
        <v>543</v>
      </c>
      <c r="I167" s="45" t="s">
        <v>543</v>
      </c>
      <c r="J167" s="45" t="s">
        <v>520</v>
      </c>
      <c r="K167" s="45" t="s">
        <v>533</v>
      </c>
      <c r="L167" s="45" t="s">
        <v>526</v>
      </c>
      <c r="M167" s="45"/>
    </row>
    <row r="168" customFormat="1" ht="24.4" customHeight="1" spans="1:13">
      <c r="A168" s="45"/>
      <c r="B168" s="45"/>
      <c r="C168" s="46"/>
      <c r="D168" s="45"/>
      <c r="E168" s="57"/>
      <c r="F168" s="57" t="s">
        <v>545</v>
      </c>
      <c r="G168" s="45" t="s">
        <v>546</v>
      </c>
      <c r="H168" s="45" t="s">
        <v>604</v>
      </c>
      <c r="I168" s="45" t="s">
        <v>604</v>
      </c>
      <c r="J168" s="45" t="s">
        <v>520</v>
      </c>
      <c r="K168" s="45" t="s">
        <v>533</v>
      </c>
      <c r="L168" s="45" t="s">
        <v>526</v>
      </c>
      <c r="M168" s="45"/>
    </row>
    <row r="169" customFormat="1" ht="24.4" customHeight="1" spans="1:13">
      <c r="A169" s="45"/>
      <c r="B169" s="45"/>
      <c r="C169" s="46"/>
      <c r="D169" s="45"/>
      <c r="E169" s="57"/>
      <c r="F169" s="57" t="s">
        <v>548</v>
      </c>
      <c r="G169" s="45" t="s">
        <v>549</v>
      </c>
      <c r="H169" s="45" t="s">
        <v>549</v>
      </c>
      <c r="I169" s="45" t="s">
        <v>549</v>
      </c>
      <c r="J169" s="45" t="s">
        <v>520</v>
      </c>
      <c r="K169" s="45" t="s">
        <v>525</v>
      </c>
      <c r="L169" s="45" t="s">
        <v>526</v>
      </c>
      <c r="M169" s="45"/>
    </row>
    <row r="170" customFormat="1" ht="24.4" customHeight="1" spans="1:13">
      <c r="A170" s="45"/>
      <c r="B170" s="45"/>
      <c r="C170" s="46"/>
      <c r="D170" s="45"/>
      <c r="E170" s="57"/>
      <c r="F170" s="57" t="s">
        <v>551</v>
      </c>
      <c r="G170" s="45" t="s">
        <v>552</v>
      </c>
      <c r="H170" s="45" t="s">
        <v>553</v>
      </c>
      <c r="I170" s="45" t="s">
        <v>553</v>
      </c>
      <c r="J170" s="45" t="s">
        <v>520</v>
      </c>
      <c r="K170" s="45" t="s">
        <v>525</v>
      </c>
      <c r="L170" s="45" t="s">
        <v>526</v>
      </c>
      <c r="M170" s="45"/>
    </row>
    <row r="171" customFormat="1" ht="24.4" customHeight="1" spans="1:13">
      <c r="A171" s="45"/>
      <c r="B171" s="45"/>
      <c r="C171" s="46"/>
      <c r="D171" s="45"/>
      <c r="E171" s="57" t="s">
        <v>554</v>
      </c>
      <c r="F171" s="57" t="s">
        <v>555</v>
      </c>
      <c r="G171" s="45" t="s">
        <v>556</v>
      </c>
      <c r="H171" s="45" t="s">
        <v>605</v>
      </c>
      <c r="I171" s="45" t="s">
        <v>605</v>
      </c>
      <c r="J171" s="45" t="s">
        <v>520</v>
      </c>
      <c r="K171" s="45" t="s">
        <v>533</v>
      </c>
      <c r="L171" s="45" t="s">
        <v>526</v>
      </c>
      <c r="M171" s="45"/>
    </row>
    <row r="172" customFormat="1" ht="24.4" customHeight="1" spans="1:13">
      <c r="A172" s="45">
        <v>401001</v>
      </c>
      <c r="B172" s="45" t="s">
        <v>496</v>
      </c>
      <c r="C172" s="46">
        <v>40</v>
      </c>
      <c r="D172" s="45" t="s">
        <v>606</v>
      </c>
      <c r="E172" s="57" t="s">
        <v>517</v>
      </c>
      <c r="F172" s="57" t="s">
        <v>518</v>
      </c>
      <c r="G172" s="45" t="s">
        <v>519</v>
      </c>
      <c r="H172" s="45" t="s">
        <v>519</v>
      </c>
      <c r="I172" s="45" t="s">
        <v>519</v>
      </c>
      <c r="J172" s="45" t="s">
        <v>520</v>
      </c>
      <c r="K172" s="45" t="s">
        <v>521</v>
      </c>
      <c r="L172" s="45" t="s">
        <v>522</v>
      </c>
      <c r="M172" s="45"/>
    </row>
    <row r="173" customFormat="1" ht="24.4" customHeight="1" spans="1:13">
      <c r="A173" s="45"/>
      <c r="B173" s="45"/>
      <c r="C173" s="46"/>
      <c r="D173" s="45"/>
      <c r="E173" s="57"/>
      <c r="F173" s="57" t="s">
        <v>523</v>
      </c>
      <c r="G173" s="45" t="s">
        <v>524</v>
      </c>
      <c r="H173" s="45" t="s">
        <v>525</v>
      </c>
      <c r="I173" s="45" t="s">
        <v>525</v>
      </c>
      <c r="J173" s="45" t="s">
        <v>520</v>
      </c>
      <c r="K173" s="45"/>
      <c r="L173" s="45" t="s">
        <v>526</v>
      </c>
      <c r="M173" s="45"/>
    </row>
    <row r="174" customFormat="1" ht="24.4" customHeight="1" spans="1:13">
      <c r="A174" s="45"/>
      <c r="B174" s="45"/>
      <c r="C174" s="46"/>
      <c r="D174" s="45"/>
      <c r="E174" s="57"/>
      <c r="F174" s="57" t="s">
        <v>527</v>
      </c>
      <c r="G174" s="45" t="s">
        <v>528</v>
      </c>
      <c r="H174" s="45" t="s">
        <v>525</v>
      </c>
      <c r="I174" s="45" t="s">
        <v>525</v>
      </c>
      <c r="J174" s="45" t="s">
        <v>520</v>
      </c>
      <c r="K174" s="45"/>
      <c r="L174" s="45" t="s">
        <v>526</v>
      </c>
      <c r="M174" s="45"/>
    </row>
    <row r="175" customFormat="1" ht="24.4" customHeight="1" spans="1:13">
      <c r="A175" s="45"/>
      <c r="B175" s="45"/>
      <c r="C175" s="46"/>
      <c r="D175" s="45"/>
      <c r="E175" s="57" t="s">
        <v>529</v>
      </c>
      <c r="F175" s="57" t="s">
        <v>530</v>
      </c>
      <c r="G175" s="45" t="s">
        <v>531</v>
      </c>
      <c r="H175" s="45" t="s">
        <v>595</v>
      </c>
      <c r="I175" s="45" t="s">
        <v>595</v>
      </c>
      <c r="J175" s="45" t="s">
        <v>520</v>
      </c>
      <c r="K175" s="45" t="s">
        <v>533</v>
      </c>
      <c r="L175" s="45" t="s">
        <v>522</v>
      </c>
      <c r="M175" s="45"/>
    </row>
    <row r="176" customFormat="1" ht="24.4" customHeight="1" spans="1:13">
      <c r="A176" s="45"/>
      <c r="B176" s="45"/>
      <c r="C176" s="46"/>
      <c r="D176" s="45"/>
      <c r="E176" s="57"/>
      <c r="F176" s="57" t="s">
        <v>534</v>
      </c>
      <c r="G176" s="45" t="s">
        <v>535</v>
      </c>
      <c r="H176" s="45" t="s">
        <v>596</v>
      </c>
      <c r="I176" s="45" t="s">
        <v>596</v>
      </c>
      <c r="J176" s="45" t="s">
        <v>520</v>
      </c>
      <c r="K176" s="45" t="s">
        <v>533</v>
      </c>
      <c r="L176" s="45" t="s">
        <v>526</v>
      </c>
      <c r="M176" s="45"/>
    </row>
    <row r="177" customFormat="1" ht="24.4" customHeight="1" spans="1:13">
      <c r="A177" s="45"/>
      <c r="B177" s="45"/>
      <c r="C177" s="46"/>
      <c r="D177" s="45"/>
      <c r="E177" s="57"/>
      <c r="F177" s="57" t="s">
        <v>537</v>
      </c>
      <c r="G177" s="45" t="s">
        <v>538</v>
      </c>
      <c r="H177" s="45" t="s">
        <v>539</v>
      </c>
      <c r="I177" s="45" t="s">
        <v>539</v>
      </c>
      <c r="J177" s="45" t="s">
        <v>520</v>
      </c>
      <c r="K177" s="45" t="s">
        <v>540</v>
      </c>
      <c r="L177" s="45" t="s">
        <v>526</v>
      </c>
      <c r="M177" s="45"/>
    </row>
    <row r="178" customFormat="1" ht="24.4" customHeight="1" spans="1:13">
      <c r="A178" s="45"/>
      <c r="B178" s="45"/>
      <c r="C178" s="46"/>
      <c r="D178" s="45"/>
      <c r="E178" s="57" t="s">
        <v>541</v>
      </c>
      <c r="F178" s="57" t="s">
        <v>542</v>
      </c>
      <c r="G178" s="45" t="s">
        <v>543</v>
      </c>
      <c r="H178" s="45" t="s">
        <v>544</v>
      </c>
      <c r="I178" s="45" t="s">
        <v>544</v>
      </c>
      <c r="J178" s="45" t="s">
        <v>520</v>
      </c>
      <c r="K178" s="45" t="s">
        <v>533</v>
      </c>
      <c r="L178" s="45" t="s">
        <v>526</v>
      </c>
      <c r="M178" s="45"/>
    </row>
    <row r="179" customFormat="1" ht="24.4" customHeight="1" spans="1:13">
      <c r="A179" s="45"/>
      <c r="B179" s="45"/>
      <c r="C179" s="46"/>
      <c r="D179" s="45"/>
      <c r="E179" s="57"/>
      <c r="F179" s="57" t="s">
        <v>545</v>
      </c>
      <c r="G179" s="45" t="s">
        <v>546</v>
      </c>
      <c r="H179" s="45" t="s">
        <v>607</v>
      </c>
      <c r="I179" s="45" t="s">
        <v>607</v>
      </c>
      <c r="J179" s="45" t="s">
        <v>520</v>
      </c>
      <c r="K179" s="45" t="s">
        <v>533</v>
      </c>
      <c r="L179" s="45" t="s">
        <v>526</v>
      </c>
      <c r="M179" s="45"/>
    </row>
    <row r="180" customFormat="1" ht="24.4" customHeight="1" spans="1:13">
      <c r="A180" s="45"/>
      <c r="B180" s="45"/>
      <c r="C180" s="46"/>
      <c r="D180" s="45"/>
      <c r="E180" s="57"/>
      <c r="F180" s="57" t="s">
        <v>548</v>
      </c>
      <c r="G180" s="45" t="s">
        <v>549</v>
      </c>
      <c r="H180" s="45" t="s">
        <v>550</v>
      </c>
      <c r="I180" s="45" t="s">
        <v>550</v>
      </c>
      <c r="J180" s="45" t="s">
        <v>520</v>
      </c>
      <c r="K180" s="45" t="s">
        <v>525</v>
      </c>
      <c r="L180" s="45" t="s">
        <v>526</v>
      </c>
      <c r="M180" s="45"/>
    </row>
    <row r="181" customFormat="1" ht="24.4" customHeight="1" spans="1:13">
      <c r="A181" s="45"/>
      <c r="B181" s="45"/>
      <c r="C181" s="46"/>
      <c r="D181" s="45"/>
      <c r="E181" s="57"/>
      <c r="F181" s="57" t="s">
        <v>551</v>
      </c>
      <c r="G181" s="45" t="s">
        <v>552</v>
      </c>
      <c r="H181" s="45" t="s">
        <v>553</v>
      </c>
      <c r="I181" s="45" t="s">
        <v>553</v>
      </c>
      <c r="J181" s="45" t="s">
        <v>520</v>
      </c>
      <c r="K181" s="45" t="s">
        <v>525</v>
      </c>
      <c r="L181" s="45" t="s">
        <v>526</v>
      </c>
      <c r="M181" s="45"/>
    </row>
    <row r="182" customFormat="1" ht="24.4" customHeight="1" spans="1:13">
      <c r="A182" s="45"/>
      <c r="B182" s="45"/>
      <c r="C182" s="46"/>
      <c r="D182" s="45"/>
      <c r="E182" s="57" t="s">
        <v>554</v>
      </c>
      <c r="F182" s="57" t="s">
        <v>555</v>
      </c>
      <c r="G182" s="45" t="s">
        <v>556</v>
      </c>
      <c r="H182" s="45" t="s">
        <v>557</v>
      </c>
      <c r="I182" s="45" t="s">
        <v>557</v>
      </c>
      <c r="J182" s="45" t="s">
        <v>520</v>
      </c>
      <c r="K182" s="45" t="s">
        <v>533</v>
      </c>
      <c r="L182" s="45" t="s">
        <v>526</v>
      </c>
      <c r="M182" s="45"/>
    </row>
    <row r="183" customFormat="1" ht="24.4" customHeight="1" spans="1:13">
      <c r="A183" s="45">
        <v>401001</v>
      </c>
      <c r="B183" s="45" t="s">
        <v>497</v>
      </c>
      <c r="C183" s="46">
        <v>35</v>
      </c>
      <c r="D183" s="45" t="s">
        <v>608</v>
      </c>
      <c r="E183" s="57" t="s">
        <v>517</v>
      </c>
      <c r="F183" s="57" t="s">
        <v>518</v>
      </c>
      <c r="G183" s="45" t="s">
        <v>519</v>
      </c>
      <c r="H183" s="45" t="s">
        <v>519</v>
      </c>
      <c r="I183" s="45" t="s">
        <v>519</v>
      </c>
      <c r="J183" s="45" t="s">
        <v>520</v>
      </c>
      <c r="K183" s="45" t="s">
        <v>521</v>
      </c>
      <c r="L183" s="45" t="s">
        <v>522</v>
      </c>
      <c r="M183" s="45"/>
    </row>
    <row r="184" customFormat="1" ht="24.4" customHeight="1" spans="1:13">
      <c r="A184" s="45"/>
      <c r="B184" s="45"/>
      <c r="C184" s="46"/>
      <c r="D184" s="45"/>
      <c r="E184" s="57"/>
      <c r="F184" s="57" t="s">
        <v>523</v>
      </c>
      <c r="G184" s="45" t="s">
        <v>524</v>
      </c>
      <c r="H184" s="45" t="s">
        <v>525</v>
      </c>
      <c r="I184" s="45" t="s">
        <v>525</v>
      </c>
      <c r="J184" s="45" t="s">
        <v>520</v>
      </c>
      <c r="K184" s="45"/>
      <c r="L184" s="45" t="s">
        <v>526</v>
      </c>
      <c r="M184" s="45"/>
    </row>
    <row r="185" customFormat="1" ht="24.4" customHeight="1" spans="1:13">
      <c r="A185" s="45"/>
      <c r="B185" s="45"/>
      <c r="C185" s="46"/>
      <c r="D185" s="45"/>
      <c r="E185" s="57"/>
      <c r="F185" s="57" t="s">
        <v>527</v>
      </c>
      <c r="G185" s="45" t="s">
        <v>528</v>
      </c>
      <c r="H185" s="45" t="s">
        <v>525</v>
      </c>
      <c r="I185" s="45" t="s">
        <v>525</v>
      </c>
      <c r="J185" s="45" t="s">
        <v>520</v>
      </c>
      <c r="K185" s="45"/>
      <c r="L185" s="45" t="s">
        <v>526</v>
      </c>
      <c r="M185" s="45"/>
    </row>
    <row r="186" customFormat="1" ht="24.4" customHeight="1" spans="1:13">
      <c r="A186" s="45"/>
      <c r="B186" s="45"/>
      <c r="C186" s="46"/>
      <c r="D186" s="45"/>
      <c r="E186" s="57" t="s">
        <v>529</v>
      </c>
      <c r="F186" s="57" t="s">
        <v>530</v>
      </c>
      <c r="G186" s="45" t="s">
        <v>531</v>
      </c>
      <c r="H186" s="45" t="s">
        <v>609</v>
      </c>
      <c r="I186" s="45" t="s">
        <v>609</v>
      </c>
      <c r="J186" s="45" t="s">
        <v>520</v>
      </c>
      <c r="K186" s="45" t="s">
        <v>533</v>
      </c>
      <c r="L186" s="45" t="s">
        <v>522</v>
      </c>
      <c r="M186" s="45"/>
    </row>
    <row r="187" customFormat="1" ht="24.4" customHeight="1" spans="1:13">
      <c r="A187" s="45"/>
      <c r="B187" s="45"/>
      <c r="C187" s="46"/>
      <c r="D187" s="45"/>
      <c r="E187" s="57"/>
      <c r="F187" s="57" t="s">
        <v>534</v>
      </c>
      <c r="G187" s="45" t="s">
        <v>535</v>
      </c>
      <c r="H187" s="45" t="s">
        <v>610</v>
      </c>
      <c r="I187" s="45" t="s">
        <v>610</v>
      </c>
      <c r="J187" s="45" t="s">
        <v>520</v>
      </c>
      <c r="K187" s="45" t="s">
        <v>533</v>
      </c>
      <c r="L187" s="45" t="s">
        <v>526</v>
      </c>
      <c r="M187" s="45"/>
    </row>
    <row r="188" customFormat="1" ht="24.4" customHeight="1" spans="1:13">
      <c r="A188" s="45"/>
      <c r="B188" s="45"/>
      <c r="C188" s="46"/>
      <c r="D188" s="45"/>
      <c r="E188" s="57"/>
      <c r="F188" s="57" t="s">
        <v>537</v>
      </c>
      <c r="G188" s="45" t="s">
        <v>538</v>
      </c>
      <c r="H188" s="45" t="s">
        <v>539</v>
      </c>
      <c r="I188" s="45" t="s">
        <v>539</v>
      </c>
      <c r="J188" s="45" t="s">
        <v>520</v>
      </c>
      <c r="K188" s="45" t="s">
        <v>540</v>
      </c>
      <c r="L188" s="45" t="s">
        <v>526</v>
      </c>
      <c r="M188" s="45"/>
    </row>
    <row r="189" customFormat="1" ht="24.4" customHeight="1" spans="1:13">
      <c r="A189" s="45"/>
      <c r="B189" s="45"/>
      <c r="C189" s="46"/>
      <c r="D189" s="45"/>
      <c r="E189" s="57" t="s">
        <v>541</v>
      </c>
      <c r="F189" s="57" t="s">
        <v>542</v>
      </c>
      <c r="G189" s="45" t="s">
        <v>543</v>
      </c>
      <c r="H189" s="45" t="s">
        <v>544</v>
      </c>
      <c r="I189" s="45" t="s">
        <v>544</v>
      </c>
      <c r="J189" s="45" t="s">
        <v>520</v>
      </c>
      <c r="K189" s="45" t="s">
        <v>533</v>
      </c>
      <c r="L189" s="45" t="s">
        <v>526</v>
      </c>
      <c r="M189" s="45"/>
    </row>
    <row r="190" customFormat="1" ht="24.4" customHeight="1" spans="1:13">
      <c r="A190" s="45"/>
      <c r="B190" s="45"/>
      <c r="C190" s="46"/>
      <c r="D190" s="45"/>
      <c r="E190" s="57"/>
      <c r="F190" s="57" t="s">
        <v>545</v>
      </c>
      <c r="G190" s="45" t="s">
        <v>546</v>
      </c>
      <c r="H190" s="45" t="s">
        <v>544</v>
      </c>
      <c r="I190" s="45" t="s">
        <v>544</v>
      </c>
      <c r="J190" s="45" t="s">
        <v>520</v>
      </c>
      <c r="K190" s="45" t="s">
        <v>533</v>
      </c>
      <c r="L190" s="45" t="s">
        <v>526</v>
      </c>
      <c r="M190" s="45"/>
    </row>
    <row r="191" customFormat="1" ht="24.4" customHeight="1" spans="1:13">
      <c r="A191" s="45"/>
      <c r="B191" s="45"/>
      <c r="C191" s="46"/>
      <c r="D191" s="45"/>
      <c r="E191" s="57"/>
      <c r="F191" s="57" t="s">
        <v>548</v>
      </c>
      <c r="G191" s="45" t="s">
        <v>549</v>
      </c>
      <c r="H191" s="45" t="s">
        <v>550</v>
      </c>
      <c r="I191" s="45" t="s">
        <v>550</v>
      </c>
      <c r="J191" s="45" t="s">
        <v>520</v>
      </c>
      <c r="K191" s="45" t="s">
        <v>525</v>
      </c>
      <c r="L191" s="45" t="s">
        <v>526</v>
      </c>
      <c r="M191" s="45"/>
    </row>
    <row r="192" customFormat="1" ht="24.4" customHeight="1" spans="1:13">
      <c r="A192" s="45"/>
      <c r="B192" s="45"/>
      <c r="C192" s="46"/>
      <c r="D192" s="45"/>
      <c r="E192" s="57"/>
      <c r="F192" s="57" t="s">
        <v>551</v>
      </c>
      <c r="G192" s="45" t="s">
        <v>552</v>
      </c>
      <c r="H192" s="45" t="s">
        <v>553</v>
      </c>
      <c r="I192" s="45" t="s">
        <v>553</v>
      </c>
      <c r="J192" s="45" t="s">
        <v>520</v>
      </c>
      <c r="K192" s="45" t="s">
        <v>525</v>
      </c>
      <c r="L192" s="45" t="s">
        <v>526</v>
      </c>
      <c r="M192" s="45"/>
    </row>
    <row r="193" customFormat="1" ht="24.4" customHeight="1" spans="1:13">
      <c r="A193" s="45"/>
      <c r="B193" s="45"/>
      <c r="C193" s="46"/>
      <c r="D193" s="45"/>
      <c r="E193" s="57" t="s">
        <v>554</v>
      </c>
      <c r="F193" s="57" t="s">
        <v>555</v>
      </c>
      <c r="G193" s="45" t="s">
        <v>556</v>
      </c>
      <c r="H193" s="45" t="s">
        <v>557</v>
      </c>
      <c r="I193" s="45" t="s">
        <v>557</v>
      </c>
      <c r="J193" s="45" t="s">
        <v>520</v>
      </c>
      <c r="K193" s="45" t="s">
        <v>533</v>
      </c>
      <c r="L193" s="45" t="s">
        <v>526</v>
      </c>
      <c r="M193" s="45"/>
    </row>
    <row r="194" customFormat="1" ht="24.4" customHeight="1" spans="1:13">
      <c r="A194" s="45">
        <v>401001</v>
      </c>
      <c r="B194" s="45" t="s">
        <v>498</v>
      </c>
      <c r="C194" s="46">
        <v>50</v>
      </c>
      <c r="D194" s="45" t="s">
        <v>611</v>
      </c>
      <c r="E194" s="57" t="s">
        <v>517</v>
      </c>
      <c r="F194" s="57" t="s">
        <v>518</v>
      </c>
      <c r="G194" s="45" t="s">
        <v>519</v>
      </c>
      <c r="H194" s="45" t="s">
        <v>519</v>
      </c>
      <c r="I194" s="45" t="s">
        <v>519</v>
      </c>
      <c r="J194" s="45" t="s">
        <v>520</v>
      </c>
      <c r="K194" s="45" t="s">
        <v>521</v>
      </c>
      <c r="L194" s="45" t="s">
        <v>522</v>
      </c>
      <c r="M194" s="45"/>
    </row>
    <row r="195" customFormat="1" ht="24.4" customHeight="1" spans="1:13">
      <c r="A195" s="45"/>
      <c r="B195" s="45"/>
      <c r="C195" s="46"/>
      <c r="D195" s="45"/>
      <c r="E195" s="57"/>
      <c r="F195" s="57" t="s">
        <v>523</v>
      </c>
      <c r="G195" s="45" t="s">
        <v>524</v>
      </c>
      <c r="H195" s="45" t="s">
        <v>525</v>
      </c>
      <c r="I195" s="45" t="s">
        <v>525</v>
      </c>
      <c r="J195" s="45" t="s">
        <v>520</v>
      </c>
      <c r="K195" s="45"/>
      <c r="L195" s="45" t="s">
        <v>526</v>
      </c>
      <c r="M195" s="45"/>
    </row>
    <row r="196" customFormat="1" ht="24.4" customHeight="1" spans="1:13">
      <c r="A196" s="45"/>
      <c r="B196" s="45"/>
      <c r="C196" s="46"/>
      <c r="D196" s="45"/>
      <c r="E196" s="57"/>
      <c r="F196" s="57" t="s">
        <v>527</v>
      </c>
      <c r="G196" s="45" t="s">
        <v>528</v>
      </c>
      <c r="H196" s="45" t="s">
        <v>525</v>
      </c>
      <c r="I196" s="45" t="s">
        <v>525</v>
      </c>
      <c r="J196" s="45" t="s">
        <v>520</v>
      </c>
      <c r="K196" s="45"/>
      <c r="L196" s="45" t="s">
        <v>526</v>
      </c>
      <c r="M196" s="45"/>
    </row>
    <row r="197" customFormat="1" ht="24.4" customHeight="1" spans="1:13">
      <c r="A197" s="45"/>
      <c r="B197" s="45"/>
      <c r="C197" s="46"/>
      <c r="D197" s="45"/>
      <c r="E197" s="57" t="s">
        <v>529</v>
      </c>
      <c r="F197" s="57" t="s">
        <v>530</v>
      </c>
      <c r="G197" s="45" t="s">
        <v>531</v>
      </c>
      <c r="H197" s="45" t="s">
        <v>612</v>
      </c>
      <c r="I197" s="45" t="s">
        <v>612</v>
      </c>
      <c r="J197" s="45" t="s">
        <v>520</v>
      </c>
      <c r="K197" s="45" t="s">
        <v>533</v>
      </c>
      <c r="L197" s="45" t="s">
        <v>522</v>
      </c>
      <c r="M197" s="45"/>
    </row>
    <row r="198" customFormat="1" ht="24.4" customHeight="1" spans="1:13">
      <c r="A198" s="45"/>
      <c r="B198" s="45"/>
      <c r="C198" s="46"/>
      <c r="D198" s="45"/>
      <c r="E198" s="57"/>
      <c r="F198" s="57" t="s">
        <v>534</v>
      </c>
      <c r="G198" s="45" t="s">
        <v>535</v>
      </c>
      <c r="H198" s="45" t="s">
        <v>613</v>
      </c>
      <c r="I198" s="45" t="s">
        <v>613</v>
      </c>
      <c r="J198" s="45" t="s">
        <v>520</v>
      </c>
      <c r="K198" s="45" t="s">
        <v>533</v>
      </c>
      <c r="L198" s="45" t="s">
        <v>526</v>
      </c>
      <c r="M198" s="45"/>
    </row>
    <row r="199" customFormat="1" ht="24.4" customHeight="1" spans="1:13">
      <c r="A199" s="45"/>
      <c r="B199" s="45"/>
      <c r="C199" s="46"/>
      <c r="D199" s="45"/>
      <c r="E199" s="57"/>
      <c r="F199" s="57" t="s">
        <v>537</v>
      </c>
      <c r="G199" s="45" t="s">
        <v>538</v>
      </c>
      <c r="H199" s="45" t="s">
        <v>539</v>
      </c>
      <c r="I199" s="45" t="s">
        <v>539</v>
      </c>
      <c r="J199" s="45" t="s">
        <v>520</v>
      </c>
      <c r="K199" s="45" t="s">
        <v>540</v>
      </c>
      <c r="L199" s="45" t="s">
        <v>526</v>
      </c>
      <c r="M199" s="45"/>
    </row>
    <row r="200" customFormat="1" ht="24.4" customHeight="1" spans="1:13">
      <c r="A200" s="45"/>
      <c r="B200" s="45"/>
      <c r="C200" s="46"/>
      <c r="D200" s="45"/>
      <c r="E200" s="57" t="s">
        <v>541</v>
      </c>
      <c r="F200" s="57" t="s">
        <v>542</v>
      </c>
      <c r="G200" s="45" t="s">
        <v>543</v>
      </c>
      <c r="H200" s="45" t="s">
        <v>543</v>
      </c>
      <c r="I200" s="45" t="s">
        <v>543</v>
      </c>
      <c r="J200" s="45" t="s">
        <v>520</v>
      </c>
      <c r="K200" s="45" t="s">
        <v>533</v>
      </c>
      <c r="L200" s="45" t="s">
        <v>526</v>
      </c>
      <c r="M200" s="45"/>
    </row>
    <row r="201" customFormat="1" ht="24.4" customHeight="1" spans="1:13">
      <c r="A201" s="45"/>
      <c r="B201" s="45"/>
      <c r="C201" s="46"/>
      <c r="D201" s="45"/>
      <c r="E201" s="57"/>
      <c r="F201" s="57" t="s">
        <v>545</v>
      </c>
      <c r="G201" s="45" t="s">
        <v>546</v>
      </c>
      <c r="H201" s="45" t="s">
        <v>614</v>
      </c>
      <c r="I201" s="45" t="s">
        <v>614</v>
      </c>
      <c r="J201" s="45" t="s">
        <v>520</v>
      </c>
      <c r="K201" s="45" t="s">
        <v>533</v>
      </c>
      <c r="L201" s="45" t="s">
        <v>526</v>
      </c>
      <c r="M201" s="45"/>
    </row>
    <row r="202" customFormat="1" ht="24.4" customHeight="1" spans="1:13">
      <c r="A202" s="45"/>
      <c r="B202" s="45"/>
      <c r="C202" s="46"/>
      <c r="D202" s="45"/>
      <c r="E202" s="57"/>
      <c r="F202" s="57" t="s">
        <v>548</v>
      </c>
      <c r="G202" s="45" t="s">
        <v>549</v>
      </c>
      <c r="H202" s="45" t="s">
        <v>550</v>
      </c>
      <c r="I202" s="45" t="s">
        <v>550</v>
      </c>
      <c r="J202" s="45" t="s">
        <v>520</v>
      </c>
      <c r="K202" s="45" t="s">
        <v>525</v>
      </c>
      <c r="L202" s="45" t="s">
        <v>526</v>
      </c>
      <c r="M202" s="45"/>
    </row>
    <row r="203" customFormat="1" ht="24.4" customHeight="1" spans="1:13">
      <c r="A203" s="45"/>
      <c r="B203" s="45"/>
      <c r="C203" s="46"/>
      <c r="D203" s="45"/>
      <c r="E203" s="57"/>
      <c r="F203" s="57" t="s">
        <v>551</v>
      </c>
      <c r="G203" s="45" t="s">
        <v>552</v>
      </c>
      <c r="H203" s="45" t="s">
        <v>615</v>
      </c>
      <c r="I203" s="45" t="s">
        <v>615</v>
      </c>
      <c r="J203" s="45" t="s">
        <v>520</v>
      </c>
      <c r="K203" s="45" t="s">
        <v>525</v>
      </c>
      <c r="L203" s="45" t="s">
        <v>526</v>
      </c>
      <c r="M203" s="45"/>
    </row>
    <row r="204" customFormat="1" ht="24.4" customHeight="1" spans="1:13">
      <c r="A204" s="45"/>
      <c r="B204" s="45"/>
      <c r="C204" s="46"/>
      <c r="D204" s="45"/>
      <c r="E204" s="57" t="s">
        <v>554</v>
      </c>
      <c r="F204" s="57" t="s">
        <v>555</v>
      </c>
      <c r="G204" s="45" t="s">
        <v>556</v>
      </c>
      <c r="H204" s="45" t="s">
        <v>557</v>
      </c>
      <c r="I204" s="45" t="s">
        <v>557</v>
      </c>
      <c r="J204" s="45" t="s">
        <v>520</v>
      </c>
      <c r="K204" s="45" t="s">
        <v>533</v>
      </c>
      <c r="L204" s="45" t="s">
        <v>526</v>
      </c>
      <c r="M204" s="45"/>
    </row>
    <row r="205" customFormat="1" ht="24.4" customHeight="1" spans="1:13">
      <c r="A205" s="45">
        <v>401001</v>
      </c>
      <c r="B205" s="45" t="s">
        <v>499</v>
      </c>
      <c r="C205" s="46">
        <v>50</v>
      </c>
      <c r="D205" s="45" t="s">
        <v>616</v>
      </c>
      <c r="E205" s="57" t="s">
        <v>517</v>
      </c>
      <c r="F205" s="57" t="s">
        <v>518</v>
      </c>
      <c r="G205" s="45" t="s">
        <v>519</v>
      </c>
      <c r="H205" s="45" t="s">
        <v>519</v>
      </c>
      <c r="I205" s="45" t="s">
        <v>519</v>
      </c>
      <c r="J205" s="45" t="s">
        <v>520</v>
      </c>
      <c r="K205" s="45" t="s">
        <v>521</v>
      </c>
      <c r="L205" s="45" t="s">
        <v>522</v>
      </c>
      <c r="M205" s="45"/>
    </row>
    <row r="206" customFormat="1" ht="24.4" customHeight="1" spans="1:13">
      <c r="A206" s="45"/>
      <c r="B206" s="45"/>
      <c r="C206" s="46"/>
      <c r="D206" s="45"/>
      <c r="E206" s="57"/>
      <c r="F206" s="57" t="s">
        <v>523</v>
      </c>
      <c r="G206" s="45" t="s">
        <v>524</v>
      </c>
      <c r="H206" s="45" t="s">
        <v>525</v>
      </c>
      <c r="I206" s="45" t="s">
        <v>525</v>
      </c>
      <c r="J206" s="45" t="s">
        <v>520</v>
      </c>
      <c r="K206" s="45"/>
      <c r="L206" s="45" t="s">
        <v>526</v>
      </c>
      <c r="M206" s="45"/>
    </row>
    <row r="207" customFormat="1" ht="24.4" customHeight="1" spans="1:13">
      <c r="A207" s="45"/>
      <c r="B207" s="45"/>
      <c r="C207" s="46"/>
      <c r="D207" s="45"/>
      <c r="E207" s="57"/>
      <c r="F207" s="57" t="s">
        <v>527</v>
      </c>
      <c r="G207" s="45" t="s">
        <v>528</v>
      </c>
      <c r="H207" s="45" t="s">
        <v>525</v>
      </c>
      <c r="I207" s="45" t="s">
        <v>525</v>
      </c>
      <c r="J207" s="45" t="s">
        <v>520</v>
      </c>
      <c r="K207" s="45"/>
      <c r="L207" s="45" t="s">
        <v>526</v>
      </c>
      <c r="M207" s="45"/>
    </row>
    <row r="208" customFormat="1" ht="24.4" customHeight="1" spans="1:13">
      <c r="A208" s="45"/>
      <c r="B208" s="45"/>
      <c r="C208" s="46"/>
      <c r="D208" s="45"/>
      <c r="E208" s="57" t="s">
        <v>529</v>
      </c>
      <c r="F208" s="57" t="s">
        <v>530</v>
      </c>
      <c r="G208" s="45" t="s">
        <v>531</v>
      </c>
      <c r="H208" s="45" t="s">
        <v>612</v>
      </c>
      <c r="I208" s="45" t="s">
        <v>612</v>
      </c>
      <c r="J208" s="45" t="s">
        <v>520</v>
      </c>
      <c r="K208" s="45" t="s">
        <v>533</v>
      </c>
      <c r="L208" s="45" t="s">
        <v>522</v>
      </c>
      <c r="M208" s="45"/>
    </row>
    <row r="209" customFormat="1" ht="24.4" customHeight="1" spans="1:13">
      <c r="A209" s="45"/>
      <c r="B209" s="45"/>
      <c r="C209" s="46"/>
      <c r="D209" s="45"/>
      <c r="E209" s="57"/>
      <c r="F209" s="57" t="s">
        <v>534</v>
      </c>
      <c r="G209" s="45" t="s">
        <v>535</v>
      </c>
      <c r="H209" s="45" t="s">
        <v>613</v>
      </c>
      <c r="I209" s="45" t="s">
        <v>613</v>
      </c>
      <c r="J209" s="45" t="s">
        <v>520</v>
      </c>
      <c r="K209" s="45" t="s">
        <v>533</v>
      </c>
      <c r="L209" s="45" t="s">
        <v>526</v>
      </c>
      <c r="M209" s="45"/>
    </row>
    <row r="210" customFormat="1" ht="24.4" customHeight="1" spans="1:13">
      <c r="A210" s="45"/>
      <c r="B210" s="45"/>
      <c r="C210" s="46"/>
      <c r="D210" s="45"/>
      <c r="E210" s="57"/>
      <c r="F210" s="57" t="s">
        <v>537</v>
      </c>
      <c r="G210" s="45" t="s">
        <v>538</v>
      </c>
      <c r="H210" s="45" t="s">
        <v>539</v>
      </c>
      <c r="I210" s="45" t="s">
        <v>539</v>
      </c>
      <c r="J210" s="45" t="s">
        <v>520</v>
      </c>
      <c r="K210" s="45" t="s">
        <v>540</v>
      </c>
      <c r="L210" s="45" t="s">
        <v>526</v>
      </c>
      <c r="M210" s="45"/>
    </row>
    <row r="211" customFormat="1" ht="24.4" customHeight="1" spans="1:13">
      <c r="A211" s="45"/>
      <c r="B211" s="45"/>
      <c r="C211" s="46"/>
      <c r="D211" s="45"/>
      <c r="E211" s="57" t="s">
        <v>541</v>
      </c>
      <c r="F211" s="57" t="s">
        <v>542</v>
      </c>
      <c r="G211" s="45" t="s">
        <v>543</v>
      </c>
      <c r="H211" s="45" t="s">
        <v>543</v>
      </c>
      <c r="I211" s="45" t="s">
        <v>543</v>
      </c>
      <c r="J211" s="45" t="s">
        <v>520</v>
      </c>
      <c r="K211" s="45" t="s">
        <v>533</v>
      </c>
      <c r="L211" s="45" t="s">
        <v>526</v>
      </c>
      <c r="M211" s="45"/>
    </row>
    <row r="212" customFormat="1" ht="24.4" customHeight="1" spans="1:13">
      <c r="A212" s="45"/>
      <c r="B212" s="45"/>
      <c r="C212" s="46"/>
      <c r="D212" s="45"/>
      <c r="E212" s="57"/>
      <c r="F212" s="57" t="s">
        <v>545</v>
      </c>
      <c r="G212" s="45" t="s">
        <v>546</v>
      </c>
      <c r="H212" s="45" t="s">
        <v>614</v>
      </c>
      <c r="I212" s="45" t="s">
        <v>614</v>
      </c>
      <c r="J212" s="45" t="s">
        <v>520</v>
      </c>
      <c r="K212" s="45" t="s">
        <v>533</v>
      </c>
      <c r="L212" s="45" t="s">
        <v>526</v>
      </c>
      <c r="M212" s="45"/>
    </row>
    <row r="213" customFormat="1" ht="24.4" customHeight="1" spans="1:13">
      <c r="A213" s="45"/>
      <c r="B213" s="45"/>
      <c r="C213" s="46"/>
      <c r="D213" s="45"/>
      <c r="E213" s="57"/>
      <c r="F213" s="57" t="s">
        <v>548</v>
      </c>
      <c r="G213" s="45" t="s">
        <v>549</v>
      </c>
      <c r="H213" s="45" t="s">
        <v>550</v>
      </c>
      <c r="I213" s="45" t="s">
        <v>550</v>
      </c>
      <c r="J213" s="45" t="s">
        <v>520</v>
      </c>
      <c r="K213" s="45" t="s">
        <v>525</v>
      </c>
      <c r="L213" s="45" t="s">
        <v>526</v>
      </c>
      <c r="M213" s="45"/>
    </row>
    <row r="214" customFormat="1" ht="24.4" customHeight="1" spans="1:13">
      <c r="A214" s="45"/>
      <c r="B214" s="45"/>
      <c r="C214" s="46"/>
      <c r="D214" s="45"/>
      <c r="E214" s="57"/>
      <c r="F214" s="57" t="s">
        <v>551</v>
      </c>
      <c r="G214" s="45" t="s">
        <v>552</v>
      </c>
      <c r="H214" s="45" t="s">
        <v>615</v>
      </c>
      <c r="I214" s="45" t="s">
        <v>615</v>
      </c>
      <c r="J214" s="45" t="s">
        <v>520</v>
      </c>
      <c r="K214" s="45" t="s">
        <v>525</v>
      </c>
      <c r="L214" s="45" t="s">
        <v>526</v>
      </c>
      <c r="M214" s="45"/>
    </row>
    <row r="215" customFormat="1" ht="24.4" customHeight="1" spans="1:13">
      <c r="A215" s="45"/>
      <c r="B215" s="45"/>
      <c r="C215" s="46"/>
      <c r="D215" s="45"/>
      <c r="E215" s="57" t="s">
        <v>554</v>
      </c>
      <c r="F215" s="57" t="s">
        <v>555</v>
      </c>
      <c r="G215" s="45" t="s">
        <v>556</v>
      </c>
      <c r="H215" s="45" t="s">
        <v>557</v>
      </c>
      <c r="I215" s="45" t="s">
        <v>557</v>
      </c>
      <c r="J215" s="45" t="s">
        <v>520</v>
      </c>
      <c r="K215" s="45" t="s">
        <v>533</v>
      </c>
      <c r="L215" s="45" t="s">
        <v>526</v>
      </c>
      <c r="M215" s="45"/>
    </row>
    <row r="216" customFormat="1" ht="24.4" customHeight="1" spans="1:13">
      <c r="A216" s="45">
        <v>401001</v>
      </c>
      <c r="B216" s="45" t="s">
        <v>500</v>
      </c>
      <c r="C216" s="46">
        <v>50</v>
      </c>
      <c r="D216" s="45" t="s">
        <v>617</v>
      </c>
      <c r="E216" s="57" t="s">
        <v>517</v>
      </c>
      <c r="F216" s="57" t="s">
        <v>518</v>
      </c>
      <c r="G216" s="45" t="s">
        <v>519</v>
      </c>
      <c r="H216" s="45" t="s">
        <v>519</v>
      </c>
      <c r="I216" s="45" t="s">
        <v>519</v>
      </c>
      <c r="J216" s="45" t="s">
        <v>520</v>
      </c>
      <c r="K216" s="45" t="s">
        <v>521</v>
      </c>
      <c r="L216" s="45" t="s">
        <v>522</v>
      </c>
      <c r="M216" s="45"/>
    </row>
    <row r="217" customFormat="1" ht="24.4" customHeight="1" spans="1:13">
      <c r="A217" s="45"/>
      <c r="B217" s="45"/>
      <c r="C217" s="46"/>
      <c r="D217" s="45"/>
      <c r="E217" s="57"/>
      <c r="F217" s="57" t="s">
        <v>523</v>
      </c>
      <c r="G217" s="45" t="s">
        <v>524</v>
      </c>
      <c r="H217" s="45" t="s">
        <v>525</v>
      </c>
      <c r="I217" s="45" t="s">
        <v>525</v>
      </c>
      <c r="J217" s="45" t="s">
        <v>520</v>
      </c>
      <c r="K217" s="45"/>
      <c r="L217" s="45" t="s">
        <v>526</v>
      </c>
      <c r="M217" s="45"/>
    </row>
    <row r="218" customFormat="1" ht="24.4" customHeight="1" spans="1:13">
      <c r="A218" s="45"/>
      <c r="B218" s="45"/>
      <c r="C218" s="46"/>
      <c r="D218" s="45"/>
      <c r="E218" s="57"/>
      <c r="F218" s="57" t="s">
        <v>527</v>
      </c>
      <c r="G218" s="45" t="s">
        <v>528</v>
      </c>
      <c r="H218" s="45" t="s">
        <v>525</v>
      </c>
      <c r="I218" s="45" t="s">
        <v>525</v>
      </c>
      <c r="J218" s="45" t="s">
        <v>520</v>
      </c>
      <c r="K218" s="45"/>
      <c r="L218" s="45" t="s">
        <v>526</v>
      </c>
      <c r="M218" s="45"/>
    </row>
    <row r="219" customFormat="1" ht="24.4" customHeight="1" spans="1:13">
      <c r="A219" s="45"/>
      <c r="B219" s="45"/>
      <c r="C219" s="46"/>
      <c r="D219" s="45"/>
      <c r="E219" s="57" t="s">
        <v>529</v>
      </c>
      <c r="F219" s="57" t="s">
        <v>530</v>
      </c>
      <c r="G219" s="45" t="s">
        <v>531</v>
      </c>
      <c r="H219" s="45" t="s">
        <v>612</v>
      </c>
      <c r="I219" s="45" t="s">
        <v>612</v>
      </c>
      <c r="J219" s="45" t="s">
        <v>520</v>
      </c>
      <c r="K219" s="45" t="s">
        <v>533</v>
      </c>
      <c r="L219" s="45" t="s">
        <v>522</v>
      </c>
      <c r="M219" s="45"/>
    </row>
    <row r="220" customFormat="1" ht="24.4" customHeight="1" spans="1:13">
      <c r="A220" s="45"/>
      <c r="B220" s="45"/>
      <c r="C220" s="46"/>
      <c r="D220" s="45"/>
      <c r="E220" s="57"/>
      <c r="F220" s="57" t="s">
        <v>534</v>
      </c>
      <c r="G220" s="45" t="s">
        <v>535</v>
      </c>
      <c r="H220" s="45" t="s">
        <v>613</v>
      </c>
      <c r="I220" s="45" t="s">
        <v>613</v>
      </c>
      <c r="J220" s="45" t="s">
        <v>520</v>
      </c>
      <c r="K220" s="45" t="s">
        <v>533</v>
      </c>
      <c r="L220" s="45" t="s">
        <v>526</v>
      </c>
      <c r="M220" s="45"/>
    </row>
    <row r="221" customFormat="1" ht="24.4" customHeight="1" spans="1:13">
      <c r="A221" s="45"/>
      <c r="B221" s="45"/>
      <c r="C221" s="46"/>
      <c r="D221" s="45"/>
      <c r="E221" s="57"/>
      <c r="F221" s="57" t="s">
        <v>537</v>
      </c>
      <c r="G221" s="45" t="s">
        <v>538</v>
      </c>
      <c r="H221" s="45" t="s">
        <v>539</v>
      </c>
      <c r="I221" s="45" t="s">
        <v>539</v>
      </c>
      <c r="J221" s="45" t="s">
        <v>520</v>
      </c>
      <c r="K221" s="45" t="s">
        <v>540</v>
      </c>
      <c r="L221" s="45" t="s">
        <v>526</v>
      </c>
      <c r="M221" s="45"/>
    </row>
    <row r="222" customFormat="1" ht="24.4" customHeight="1" spans="1:13">
      <c r="A222" s="45"/>
      <c r="B222" s="45"/>
      <c r="C222" s="46"/>
      <c r="D222" s="45"/>
      <c r="E222" s="57" t="s">
        <v>541</v>
      </c>
      <c r="F222" s="57" t="s">
        <v>542</v>
      </c>
      <c r="G222" s="45" t="s">
        <v>543</v>
      </c>
      <c r="H222" s="45" t="s">
        <v>543</v>
      </c>
      <c r="I222" s="45" t="s">
        <v>543</v>
      </c>
      <c r="J222" s="45" t="s">
        <v>520</v>
      </c>
      <c r="K222" s="45" t="s">
        <v>533</v>
      </c>
      <c r="L222" s="45" t="s">
        <v>526</v>
      </c>
      <c r="M222" s="45"/>
    </row>
    <row r="223" customFormat="1" ht="24.4" customHeight="1" spans="1:13">
      <c r="A223" s="45"/>
      <c r="B223" s="45"/>
      <c r="C223" s="46"/>
      <c r="D223" s="45"/>
      <c r="E223" s="57"/>
      <c r="F223" s="57" t="s">
        <v>545</v>
      </c>
      <c r="G223" s="45" t="s">
        <v>546</v>
      </c>
      <c r="H223" s="45" t="s">
        <v>614</v>
      </c>
      <c r="I223" s="45" t="s">
        <v>614</v>
      </c>
      <c r="J223" s="45" t="s">
        <v>520</v>
      </c>
      <c r="K223" s="45" t="s">
        <v>533</v>
      </c>
      <c r="L223" s="45" t="s">
        <v>526</v>
      </c>
      <c r="M223" s="45"/>
    </row>
    <row r="224" customFormat="1" ht="24.4" customHeight="1" spans="1:13">
      <c r="A224" s="45"/>
      <c r="B224" s="45"/>
      <c r="C224" s="46"/>
      <c r="D224" s="45"/>
      <c r="E224" s="57"/>
      <c r="F224" s="57" t="s">
        <v>548</v>
      </c>
      <c r="G224" s="45" t="s">
        <v>549</v>
      </c>
      <c r="H224" s="45" t="s">
        <v>550</v>
      </c>
      <c r="I224" s="45" t="s">
        <v>550</v>
      </c>
      <c r="J224" s="45" t="s">
        <v>520</v>
      </c>
      <c r="K224" s="45" t="s">
        <v>525</v>
      </c>
      <c r="L224" s="45" t="s">
        <v>526</v>
      </c>
      <c r="M224" s="45"/>
    </row>
    <row r="225" customFormat="1" ht="24.4" customHeight="1" spans="1:13">
      <c r="A225" s="45"/>
      <c r="B225" s="45"/>
      <c r="C225" s="46"/>
      <c r="D225" s="45"/>
      <c r="E225" s="57"/>
      <c r="F225" s="57" t="s">
        <v>551</v>
      </c>
      <c r="G225" s="45" t="s">
        <v>552</v>
      </c>
      <c r="H225" s="45" t="s">
        <v>615</v>
      </c>
      <c r="I225" s="45" t="s">
        <v>615</v>
      </c>
      <c r="J225" s="45" t="s">
        <v>520</v>
      </c>
      <c r="K225" s="45" t="s">
        <v>525</v>
      </c>
      <c r="L225" s="45" t="s">
        <v>526</v>
      </c>
      <c r="M225" s="45"/>
    </row>
    <row r="226" customFormat="1" ht="24.4" customHeight="1" spans="1:13">
      <c r="A226" s="45"/>
      <c r="B226" s="45"/>
      <c r="C226" s="46"/>
      <c r="D226" s="45"/>
      <c r="E226" s="57" t="s">
        <v>554</v>
      </c>
      <c r="F226" s="57" t="s">
        <v>555</v>
      </c>
      <c r="G226" s="45" t="s">
        <v>556</v>
      </c>
      <c r="H226" s="45" t="s">
        <v>557</v>
      </c>
      <c r="I226" s="45" t="s">
        <v>557</v>
      </c>
      <c r="J226" s="45" t="s">
        <v>520</v>
      </c>
      <c r="K226" s="45" t="s">
        <v>533</v>
      </c>
      <c r="L226" s="45" t="s">
        <v>526</v>
      </c>
      <c r="M226" s="45"/>
    </row>
    <row r="227" ht="24.4" customHeight="1" spans="1:13">
      <c r="A227" s="47"/>
      <c r="B227" s="47"/>
      <c r="C227" s="60"/>
      <c r="D227" s="47"/>
      <c r="E227" s="61"/>
      <c r="F227" s="61"/>
      <c r="G227" s="62"/>
      <c r="H227" s="62"/>
      <c r="I227" s="62"/>
      <c r="J227" s="62"/>
      <c r="K227" s="62"/>
      <c r="L227" s="62"/>
      <c r="M227" s="62"/>
    </row>
    <row r="228" ht="24.4" customHeight="1" spans="1:13">
      <c r="A228" s="47"/>
      <c r="B228" s="47"/>
      <c r="C228" s="60"/>
      <c r="D228" s="47"/>
      <c r="E228" s="61"/>
      <c r="F228" s="61"/>
      <c r="G228" s="62"/>
      <c r="H228" s="62"/>
      <c r="I228" s="62"/>
      <c r="J228" s="62"/>
      <c r="K228" s="62"/>
      <c r="L228" s="62"/>
      <c r="M228" s="62"/>
    </row>
    <row r="229" ht="24.4" customHeight="1" spans="1:13">
      <c r="A229" s="47"/>
      <c r="B229" s="47"/>
      <c r="C229" s="60"/>
      <c r="D229" s="47"/>
      <c r="E229" s="61"/>
      <c r="F229" s="61"/>
      <c r="G229" s="62"/>
      <c r="H229" s="62"/>
      <c r="I229" s="62"/>
      <c r="J229" s="62"/>
      <c r="K229" s="62"/>
      <c r="L229" s="62"/>
      <c r="M229" s="62"/>
    </row>
    <row r="230" ht="24.4" customHeight="1" spans="1:13">
      <c r="A230" s="47"/>
      <c r="B230" s="47"/>
      <c r="C230" s="60"/>
      <c r="D230" s="47"/>
      <c r="E230" s="61"/>
      <c r="F230" s="61"/>
      <c r="G230" s="62"/>
      <c r="H230" s="62"/>
      <c r="I230" s="62"/>
      <c r="J230" s="62"/>
      <c r="K230" s="62"/>
      <c r="L230" s="62"/>
      <c r="M230" s="62"/>
    </row>
    <row r="231" ht="24.4" customHeight="1" spans="1:13">
      <c r="A231" s="47"/>
      <c r="B231" s="47"/>
      <c r="C231" s="60"/>
      <c r="D231" s="47"/>
      <c r="E231" s="61"/>
      <c r="F231" s="61"/>
      <c r="G231" s="62"/>
      <c r="H231" s="62"/>
      <c r="I231" s="62"/>
      <c r="J231" s="62"/>
      <c r="K231" s="62"/>
      <c r="L231" s="62"/>
      <c r="M231" s="62"/>
    </row>
    <row r="232" ht="24.4" customHeight="1" spans="1:13">
      <c r="A232" s="47"/>
      <c r="B232" s="47"/>
      <c r="C232" s="60"/>
      <c r="D232" s="47"/>
      <c r="E232" s="61"/>
      <c r="F232" s="61"/>
      <c r="G232" s="62"/>
      <c r="H232" s="62"/>
      <c r="I232" s="62"/>
      <c r="J232" s="62"/>
      <c r="K232" s="62"/>
      <c r="L232" s="62"/>
      <c r="M232" s="62"/>
    </row>
    <row r="233" ht="24.4" customHeight="1" spans="1:13">
      <c r="A233" s="47"/>
      <c r="B233" s="47"/>
      <c r="C233" s="60"/>
      <c r="D233" s="47"/>
      <c r="E233" s="61"/>
      <c r="F233" s="61"/>
      <c r="G233" s="62"/>
      <c r="H233" s="62"/>
      <c r="I233" s="62"/>
      <c r="J233" s="62"/>
      <c r="K233" s="62"/>
      <c r="L233" s="62"/>
      <c r="M233" s="62"/>
    </row>
    <row r="234" ht="24.4" customHeight="1" spans="1:13">
      <c r="A234" s="47"/>
      <c r="B234" s="47"/>
      <c r="C234" s="60"/>
      <c r="D234" s="47"/>
      <c r="E234" s="61"/>
      <c r="F234" s="61"/>
      <c r="G234" s="62"/>
      <c r="H234" s="62"/>
      <c r="I234" s="62"/>
      <c r="J234" s="62"/>
      <c r="K234" s="62"/>
      <c r="L234" s="62"/>
      <c r="M234" s="62"/>
    </row>
    <row r="235" ht="24.4" customHeight="1" spans="1:13">
      <c r="A235" s="47"/>
      <c r="B235" s="47"/>
      <c r="C235" s="60"/>
      <c r="D235" s="47"/>
      <c r="E235" s="61"/>
      <c r="F235" s="61"/>
      <c r="G235" s="62"/>
      <c r="H235" s="62"/>
      <c r="I235" s="62"/>
      <c r="J235" s="62"/>
      <c r="K235" s="62"/>
      <c r="L235" s="62"/>
      <c r="M235" s="62"/>
    </row>
    <row r="236" ht="24.4" customHeight="1" spans="1:13">
      <c r="A236" s="47"/>
      <c r="B236" s="47"/>
      <c r="C236" s="60"/>
      <c r="D236" s="47"/>
      <c r="E236" s="61"/>
      <c r="F236" s="61"/>
      <c r="G236" s="62"/>
      <c r="H236" s="62"/>
      <c r="I236" s="62"/>
      <c r="J236" s="62"/>
      <c r="K236" s="62"/>
      <c r="L236" s="62"/>
      <c r="M236" s="62"/>
    </row>
    <row r="237" ht="24.4" customHeight="1" spans="1:13">
      <c r="A237" s="47"/>
      <c r="B237" s="47"/>
      <c r="C237" s="60"/>
      <c r="D237" s="47"/>
      <c r="E237" s="61"/>
      <c r="F237" s="61"/>
      <c r="G237" s="62"/>
      <c r="H237" s="62"/>
      <c r="I237" s="62"/>
      <c r="J237" s="62"/>
      <c r="K237" s="62"/>
      <c r="L237" s="62"/>
      <c r="M237" s="62"/>
    </row>
    <row r="238" ht="24.4" customHeight="1" spans="1:13">
      <c r="A238" s="47"/>
      <c r="B238" s="47"/>
      <c r="C238" s="60"/>
      <c r="D238" s="47"/>
      <c r="E238" s="61"/>
      <c r="F238" s="61"/>
      <c r="G238" s="62"/>
      <c r="H238" s="62"/>
      <c r="I238" s="62"/>
      <c r="J238" s="62"/>
      <c r="K238" s="62"/>
      <c r="L238" s="62"/>
      <c r="M238" s="62"/>
    </row>
    <row r="239" ht="24.4" customHeight="1" spans="1:13">
      <c r="A239" s="47"/>
      <c r="B239" s="47"/>
      <c r="C239" s="60"/>
      <c r="D239" s="47"/>
      <c r="E239" s="61"/>
      <c r="F239" s="61"/>
      <c r="G239" s="62"/>
      <c r="H239" s="62"/>
      <c r="I239" s="62"/>
      <c r="J239" s="62"/>
      <c r="K239" s="62"/>
      <c r="L239" s="62"/>
      <c r="M239" s="62"/>
    </row>
    <row r="240" ht="24.4" customHeight="1" spans="1:13">
      <c r="A240" s="47"/>
      <c r="B240" s="47"/>
      <c r="C240" s="60"/>
      <c r="D240" s="47"/>
      <c r="E240" s="61"/>
      <c r="F240" s="61"/>
      <c r="G240" s="62"/>
      <c r="H240" s="62"/>
      <c r="I240" s="62"/>
      <c r="J240" s="62"/>
      <c r="K240" s="62"/>
      <c r="L240" s="62"/>
      <c r="M240" s="62"/>
    </row>
    <row r="241" ht="24.4" customHeight="1" spans="1:13">
      <c r="A241" s="47"/>
      <c r="B241" s="47"/>
      <c r="C241" s="60"/>
      <c r="D241" s="47"/>
      <c r="E241" s="61"/>
      <c r="F241" s="61"/>
      <c r="G241" s="62"/>
      <c r="H241" s="62"/>
      <c r="I241" s="62"/>
      <c r="J241" s="62"/>
      <c r="K241" s="62"/>
      <c r="L241" s="62"/>
      <c r="M241" s="62"/>
    </row>
    <row r="242" ht="24.4" customHeight="1" spans="1:13">
      <c r="A242" s="47"/>
      <c r="B242" s="47"/>
      <c r="C242" s="60"/>
      <c r="D242" s="47"/>
      <c r="E242" s="61"/>
      <c r="F242" s="61"/>
      <c r="G242" s="62"/>
      <c r="H242" s="62"/>
      <c r="I242" s="62"/>
      <c r="J242" s="62"/>
      <c r="K242" s="62"/>
      <c r="L242" s="62"/>
      <c r="M242" s="62"/>
    </row>
    <row r="243" ht="24.4" customHeight="1" spans="1:13">
      <c r="A243" s="47"/>
      <c r="B243" s="47"/>
      <c r="C243" s="60"/>
      <c r="D243" s="47"/>
      <c r="E243" s="61"/>
      <c r="F243" s="61"/>
      <c r="G243" s="62"/>
      <c r="H243" s="62"/>
      <c r="I243" s="62"/>
      <c r="J243" s="62"/>
      <c r="K243" s="62"/>
      <c r="L243" s="62"/>
      <c r="M243" s="62"/>
    </row>
    <row r="244" ht="24.4" customHeight="1" spans="1:13">
      <c r="A244" s="47"/>
      <c r="B244" s="47"/>
      <c r="C244" s="60"/>
      <c r="D244" s="47"/>
      <c r="E244" s="61"/>
      <c r="F244" s="61"/>
      <c r="G244" s="62"/>
      <c r="H244" s="62"/>
      <c r="I244" s="62"/>
      <c r="J244" s="62"/>
      <c r="K244" s="62"/>
      <c r="L244" s="62"/>
      <c r="M244" s="62"/>
    </row>
    <row r="245" ht="24.4" customHeight="1" spans="1:13">
      <c r="A245" s="47"/>
      <c r="B245" s="47"/>
      <c r="C245" s="60"/>
      <c r="D245" s="47"/>
      <c r="E245" s="61"/>
      <c r="F245" s="61"/>
      <c r="G245" s="62"/>
      <c r="H245" s="62"/>
      <c r="I245" s="62"/>
      <c r="J245" s="62"/>
      <c r="K245" s="62"/>
      <c r="L245" s="62"/>
      <c r="M245" s="62"/>
    </row>
    <row r="246" ht="24.4" customHeight="1" spans="1:13">
      <c r="A246" s="47"/>
      <c r="B246" s="47"/>
      <c r="C246" s="60"/>
      <c r="D246" s="47"/>
      <c r="E246" s="61"/>
      <c r="F246" s="61"/>
      <c r="G246" s="62"/>
      <c r="H246" s="62"/>
      <c r="I246" s="62"/>
      <c r="J246" s="62"/>
      <c r="K246" s="62"/>
      <c r="L246" s="62"/>
      <c r="M246" s="62"/>
    </row>
    <row r="247" ht="24.4" customHeight="1" spans="1:13">
      <c r="A247" s="47"/>
      <c r="B247" s="47"/>
      <c r="C247" s="60"/>
      <c r="D247" s="47"/>
      <c r="E247" s="61"/>
      <c r="F247" s="61"/>
      <c r="G247" s="62"/>
      <c r="H247" s="62"/>
      <c r="I247" s="62"/>
      <c r="J247" s="62"/>
      <c r="K247" s="62"/>
      <c r="L247" s="62"/>
      <c r="M247" s="62"/>
    </row>
    <row r="248" ht="24.4" customHeight="1" spans="1:13">
      <c r="A248" s="47"/>
      <c r="B248" s="47"/>
      <c r="C248" s="60"/>
      <c r="D248" s="47"/>
      <c r="E248" s="61"/>
      <c r="F248" s="61"/>
      <c r="G248" s="62"/>
      <c r="H248" s="62"/>
      <c r="I248" s="62"/>
      <c r="J248" s="62"/>
      <c r="K248" s="62"/>
      <c r="L248" s="62"/>
      <c r="M248" s="62"/>
    </row>
    <row r="249" ht="24.4" customHeight="1" spans="1:13">
      <c r="A249" s="47"/>
      <c r="B249" s="47"/>
      <c r="C249" s="60"/>
      <c r="D249" s="47"/>
      <c r="E249" s="61"/>
      <c r="F249" s="61"/>
      <c r="G249" s="62"/>
      <c r="H249" s="62"/>
      <c r="I249" s="62"/>
      <c r="J249" s="62"/>
      <c r="K249" s="62"/>
      <c r="L249" s="62"/>
      <c r="M249" s="62"/>
    </row>
    <row r="250" ht="24.4" customHeight="1" spans="1:13">
      <c r="A250" s="47"/>
      <c r="B250" s="47"/>
      <c r="C250" s="60"/>
      <c r="D250" s="47"/>
      <c r="E250" s="61"/>
      <c r="F250" s="61"/>
      <c r="G250" s="62"/>
      <c r="H250" s="62"/>
      <c r="I250" s="62"/>
      <c r="J250" s="62"/>
      <c r="K250" s="62"/>
      <c r="L250" s="62"/>
      <c r="M250" s="62"/>
    </row>
    <row r="251" ht="24.4" customHeight="1" spans="1:13">
      <c r="A251" s="47"/>
      <c r="B251" s="47"/>
      <c r="C251" s="60"/>
      <c r="D251" s="47"/>
      <c r="E251" s="61"/>
      <c r="F251" s="61"/>
      <c r="G251" s="62"/>
      <c r="H251" s="62"/>
      <c r="I251" s="62"/>
      <c r="J251" s="62"/>
      <c r="K251" s="62"/>
      <c r="L251" s="62"/>
      <c r="M251" s="62"/>
    </row>
    <row r="252" ht="24.4" customHeight="1" spans="1:13">
      <c r="A252" s="47"/>
      <c r="B252" s="47"/>
      <c r="C252" s="60"/>
      <c r="D252" s="47"/>
      <c r="E252" s="61"/>
      <c r="F252" s="61"/>
      <c r="G252" s="62"/>
      <c r="H252" s="62"/>
      <c r="I252" s="62"/>
      <c r="J252" s="62"/>
      <c r="K252" s="62"/>
      <c r="L252" s="62"/>
      <c r="M252" s="62"/>
    </row>
    <row r="253" ht="24.4" customHeight="1" spans="1:13">
      <c r="A253" s="47"/>
      <c r="B253" s="47"/>
      <c r="C253" s="60"/>
      <c r="D253" s="47"/>
      <c r="E253" s="61"/>
      <c r="F253" s="61"/>
      <c r="G253" s="62"/>
      <c r="H253" s="62"/>
      <c r="I253" s="62"/>
      <c r="J253" s="62"/>
      <c r="K253" s="62"/>
      <c r="L253" s="62"/>
      <c r="M253" s="62"/>
    </row>
    <row r="254" ht="24.4" customHeight="1" spans="1:13">
      <c r="A254" s="47"/>
      <c r="B254" s="47"/>
      <c r="C254" s="60"/>
      <c r="D254" s="47"/>
      <c r="E254" s="61"/>
      <c r="F254" s="61"/>
      <c r="G254" s="62"/>
      <c r="H254" s="62"/>
      <c r="I254" s="62"/>
      <c r="J254" s="62"/>
      <c r="K254" s="62"/>
      <c r="L254" s="62"/>
      <c r="M254" s="62"/>
    </row>
    <row r="255" ht="24.4" customHeight="1" spans="1:13">
      <c r="A255" s="47"/>
      <c r="B255" s="47"/>
      <c r="C255" s="60"/>
      <c r="D255" s="47"/>
      <c r="E255" s="61"/>
      <c r="F255" s="61"/>
      <c r="G255" s="62"/>
      <c r="H255" s="62"/>
      <c r="I255" s="62"/>
      <c r="J255" s="62"/>
      <c r="K255" s="62"/>
      <c r="L255" s="62"/>
      <c r="M255" s="62"/>
    </row>
    <row r="256" ht="24.4" customHeight="1" spans="1:13">
      <c r="A256" s="47"/>
      <c r="B256" s="47"/>
      <c r="C256" s="60"/>
      <c r="D256" s="47"/>
      <c r="E256" s="61"/>
      <c r="F256" s="61"/>
      <c r="G256" s="62"/>
      <c r="H256" s="62"/>
      <c r="I256" s="62"/>
      <c r="J256" s="62"/>
      <c r="K256" s="62"/>
      <c r="L256" s="62"/>
      <c r="M256" s="62"/>
    </row>
    <row r="257" ht="24.4" customHeight="1" spans="1:13">
      <c r="A257" s="47"/>
      <c r="B257" s="47"/>
      <c r="C257" s="60"/>
      <c r="D257" s="47"/>
      <c r="E257" s="61"/>
      <c r="F257" s="61"/>
      <c r="G257" s="62"/>
      <c r="H257" s="62"/>
      <c r="I257" s="62"/>
      <c r="J257" s="62"/>
      <c r="K257" s="62"/>
      <c r="L257" s="62"/>
      <c r="M257" s="62"/>
    </row>
    <row r="258" ht="24.4" customHeight="1" spans="1:13">
      <c r="A258" s="47"/>
      <c r="B258" s="47"/>
      <c r="C258" s="60"/>
      <c r="D258" s="47"/>
      <c r="E258" s="61"/>
      <c r="F258" s="61"/>
      <c r="G258" s="62"/>
      <c r="H258" s="62"/>
      <c r="I258" s="62"/>
      <c r="J258" s="62"/>
      <c r="K258" s="62"/>
      <c r="L258" s="62"/>
      <c r="M258" s="62"/>
    </row>
    <row r="259" ht="24.4" customHeight="1" spans="1:13">
      <c r="A259" s="47"/>
      <c r="B259" s="47"/>
      <c r="C259" s="60"/>
      <c r="D259" s="47"/>
      <c r="E259" s="61"/>
      <c r="F259" s="61"/>
      <c r="G259" s="62"/>
      <c r="H259" s="62"/>
      <c r="I259" s="62"/>
      <c r="J259" s="62"/>
      <c r="K259" s="62"/>
      <c r="L259" s="62"/>
      <c r="M259" s="62"/>
    </row>
    <row r="260" ht="24.4" customHeight="1" spans="1:13">
      <c r="A260" s="47"/>
      <c r="B260" s="47"/>
      <c r="C260" s="60"/>
      <c r="D260" s="47"/>
      <c r="E260" s="61"/>
      <c r="F260" s="61"/>
      <c r="G260" s="62"/>
      <c r="H260" s="62"/>
      <c r="I260" s="62"/>
      <c r="J260" s="62"/>
      <c r="K260" s="62"/>
      <c r="L260" s="62"/>
      <c r="M260" s="62"/>
    </row>
    <row r="261" ht="24.4" customHeight="1" spans="1:13">
      <c r="A261" s="47"/>
      <c r="B261" s="47"/>
      <c r="C261" s="60"/>
      <c r="D261" s="47"/>
      <c r="E261" s="61"/>
      <c r="F261" s="61"/>
      <c r="G261" s="62"/>
      <c r="H261" s="62"/>
      <c r="I261" s="62"/>
      <c r="J261" s="62"/>
      <c r="K261" s="62"/>
      <c r="L261" s="62"/>
      <c r="M261" s="62"/>
    </row>
    <row r="262" ht="24.4" customHeight="1" spans="1:13">
      <c r="A262" s="47"/>
      <c r="B262" s="47"/>
      <c r="C262" s="60"/>
      <c r="D262" s="47"/>
      <c r="E262" s="61"/>
      <c r="F262" s="61"/>
      <c r="G262" s="62"/>
      <c r="H262" s="62"/>
      <c r="I262" s="62"/>
      <c r="J262" s="62"/>
      <c r="K262" s="62"/>
      <c r="L262" s="62"/>
      <c r="M262" s="62"/>
    </row>
    <row r="263" ht="24.4" customHeight="1" spans="1:13">
      <c r="A263" s="47"/>
      <c r="B263" s="47"/>
      <c r="C263" s="60"/>
      <c r="D263" s="47"/>
      <c r="E263" s="61"/>
      <c r="F263" s="61"/>
      <c r="G263" s="62"/>
      <c r="H263" s="62"/>
      <c r="I263" s="62"/>
      <c r="J263" s="62"/>
      <c r="K263" s="62"/>
      <c r="L263" s="62"/>
      <c r="M263" s="62"/>
    </row>
    <row r="264" ht="24.4" customHeight="1" spans="1:13">
      <c r="A264" s="47"/>
      <c r="B264" s="47"/>
      <c r="C264" s="60"/>
      <c r="D264" s="47"/>
      <c r="E264" s="61"/>
      <c r="F264" s="61"/>
      <c r="G264" s="62"/>
      <c r="H264" s="62"/>
      <c r="I264" s="62"/>
      <c r="J264" s="62"/>
      <c r="K264" s="62"/>
      <c r="L264" s="62"/>
      <c r="M264" s="62"/>
    </row>
    <row r="265" ht="24.4" customHeight="1" spans="1:13">
      <c r="A265" s="47"/>
      <c r="B265" s="47"/>
      <c r="C265" s="60"/>
      <c r="D265" s="47"/>
      <c r="E265" s="61"/>
      <c r="F265" s="61"/>
      <c r="G265" s="62"/>
      <c r="H265" s="62"/>
      <c r="I265" s="62"/>
      <c r="J265" s="62"/>
      <c r="K265" s="62"/>
      <c r="L265" s="62"/>
      <c r="M265" s="62"/>
    </row>
    <row r="266" ht="24.4" customHeight="1" spans="1:13">
      <c r="A266" s="47"/>
      <c r="B266" s="47"/>
      <c r="C266" s="60"/>
      <c r="D266" s="47"/>
      <c r="E266" s="61"/>
      <c r="F266" s="61"/>
      <c r="G266" s="62"/>
      <c r="H266" s="62"/>
      <c r="I266" s="62"/>
      <c r="J266" s="62"/>
      <c r="K266" s="62"/>
      <c r="L266" s="62"/>
      <c r="M266" s="62"/>
    </row>
    <row r="267" ht="24.4" customHeight="1" spans="1:13">
      <c r="A267" s="47"/>
      <c r="B267" s="47"/>
      <c r="C267" s="60"/>
      <c r="D267" s="47"/>
      <c r="E267" s="61"/>
      <c r="F267" s="61"/>
      <c r="G267" s="62"/>
      <c r="H267" s="62"/>
      <c r="I267" s="62"/>
      <c r="J267" s="62"/>
      <c r="K267" s="62"/>
      <c r="L267" s="62"/>
      <c r="M267" s="62"/>
    </row>
    <row r="268" ht="24.4" customHeight="1" spans="1:13">
      <c r="A268" s="47"/>
      <c r="B268" s="47"/>
      <c r="C268" s="60"/>
      <c r="D268" s="47"/>
      <c r="E268" s="61"/>
      <c r="F268" s="61"/>
      <c r="G268" s="62"/>
      <c r="H268" s="62"/>
      <c r="I268" s="62"/>
      <c r="J268" s="62"/>
      <c r="K268" s="62"/>
      <c r="L268" s="62"/>
      <c r="M268" s="62"/>
    </row>
    <row r="269" ht="24.4" customHeight="1" spans="1:13">
      <c r="A269" s="47"/>
      <c r="B269" s="47"/>
      <c r="C269" s="60"/>
      <c r="D269" s="47"/>
      <c r="E269" s="61"/>
      <c r="F269" s="61"/>
      <c r="G269" s="62"/>
      <c r="H269" s="62"/>
      <c r="I269" s="62"/>
      <c r="J269" s="62"/>
      <c r="K269" s="62"/>
      <c r="L269" s="62"/>
      <c r="M269" s="62"/>
    </row>
    <row r="270" ht="24.4" customHeight="1" spans="1:13">
      <c r="A270" s="47"/>
      <c r="B270" s="47"/>
      <c r="C270" s="60"/>
      <c r="D270" s="47"/>
      <c r="E270" s="61"/>
      <c r="F270" s="61"/>
      <c r="G270" s="62"/>
      <c r="H270" s="62"/>
      <c r="I270" s="62"/>
      <c r="J270" s="62"/>
      <c r="K270" s="62"/>
      <c r="L270" s="62"/>
      <c r="M270" s="62"/>
    </row>
    <row r="271" ht="24.4" customHeight="1" spans="1:13">
      <c r="A271" s="47"/>
      <c r="B271" s="47"/>
      <c r="C271" s="60"/>
      <c r="D271" s="47"/>
      <c r="E271" s="61"/>
      <c r="F271" s="61"/>
      <c r="G271" s="62"/>
      <c r="H271" s="62"/>
      <c r="I271" s="62"/>
      <c r="J271" s="62"/>
      <c r="K271" s="62"/>
      <c r="L271" s="62"/>
      <c r="M271" s="62"/>
    </row>
    <row r="272" ht="24.4" customHeight="1" spans="1:13">
      <c r="A272" s="47"/>
      <c r="B272" s="47"/>
      <c r="C272" s="60"/>
      <c r="D272" s="47"/>
      <c r="E272" s="61"/>
      <c r="F272" s="61"/>
      <c r="G272" s="62"/>
      <c r="H272" s="62"/>
      <c r="I272" s="62"/>
      <c r="J272" s="62"/>
      <c r="K272" s="62"/>
      <c r="L272" s="62"/>
      <c r="M272" s="62"/>
    </row>
    <row r="273" ht="24.4" customHeight="1" spans="1:13">
      <c r="A273" s="47"/>
      <c r="B273" s="47"/>
      <c r="C273" s="60"/>
      <c r="D273" s="47"/>
      <c r="E273" s="61"/>
      <c r="F273" s="61"/>
      <c r="G273" s="62"/>
      <c r="H273" s="62"/>
      <c r="I273" s="62"/>
      <c r="J273" s="62"/>
      <c r="K273" s="62"/>
      <c r="L273" s="62"/>
      <c r="M273" s="62"/>
    </row>
    <row r="274" ht="24.4" customHeight="1" spans="1:13">
      <c r="A274" s="47"/>
      <c r="B274" s="47"/>
      <c r="C274" s="60"/>
      <c r="D274" s="47"/>
      <c r="E274" s="61"/>
      <c r="F274" s="61"/>
      <c r="G274" s="62"/>
      <c r="H274" s="62"/>
      <c r="I274" s="62"/>
      <c r="J274" s="62"/>
      <c r="K274" s="62"/>
      <c r="L274" s="62"/>
      <c r="M274" s="62"/>
    </row>
    <row r="275" ht="24.4" customHeight="1" spans="1:13">
      <c r="A275" s="47"/>
      <c r="B275" s="47"/>
      <c r="C275" s="60"/>
      <c r="D275" s="47"/>
      <c r="E275" s="61"/>
      <c r="F275" s="61"/>
      <c r="G275" s="62"/>
      <c r="H275" s="62"/>
      <c r="I275" s="62"/>
      <c r="J275" s="62"/>
      <c r="K275" s="62"/>
      <c r="L275" s="62"/>
      <c r="M275" s="62"/>
    </row>
    <row r="276" ht="24.4" customHeight="1" spans="1:13">
      <c r="A276" s="47"/>
      <c r="B276" s="47"/>
      <c r="C276" s="60"/>
      <c r="D276" s="47"/>
      <c r="E276" s="61"/>
      <c r="F276" s="61"/>
      <c r="G276" s="62"/>
      <c r="H276" s="62"/>
      <c r="I276" s="62"/>
      <c r="J276" s="62"/>
      <c r="K276" s="62"/>
      <c r="L276" s="62"/>
      <c r="M276" s="62"/>
    </row>
    <row r="277" ht="24.4" customHeight="1" spans="1:13">
      <c r="A277" s="47"/>
      <c r="B277" s="47"/>
      <c r="C277" s="60"/>
      <c r="D277" s="47"/>
      <c r="E277" s="61"/>
      <c r="F277" s="61"/>
      <c r="G277" s="62"/>
      <c r="H277" s="62"/>
      <c r="I277" s="62"/>
      <c r="J277" s="62"/>
      <c r="K277" s="62"/>
      <c r="L277" s="62"/>
      <c r="M277" s="62"/>
    </row>
    <row r="278" ht="24.4" customHeight="1" spans="1:13">
      <c r="A278" s="47"/>
      <c r="B278" s="47"/>
      <c r="C278" s="60"/>
      <c r="D278" s="47"/>
      <c r="E278" s="61"/>
      <c r="F278" s="61"/>
      <c r="G278" s="62"/>
      <c r="H278" s="62"/>
      <c r="I278" s="62"/>
      <c r="J278" s="62"/>
      <c r="K278" s="62"/>
      <c r="L278" s="62"/>
      <c r="M278" s="62"/>
    </row>
    <row r="279" ht="24.4" customHeight="1" spans="1:13">
      <c r="A279" s="47"/>
      <c r="B279" s="47"/>
      <c r="C279" s="60"/>
      <c r="D279" s="47"/>
      <c r="E279" s="61"/>
      <c r="F279" s="61"/>
      <c r="G279" s="62"/>
      <c r="H279" s="62"/>
      <c r="I279" s="62"/>
      <c r="J279" s="62"/>
      <c r="K279" s="62"/>
      <c r="L279" s="62"/>
      <c r="M279" s="62"/>
    </row>
    <row r="280" ht="24.4" customHeight="1" spans="1:13">
      <c r="A280" s="47"/>
      <c r="B280" s="47"/>
      <c r="C280" s="60"/>
      <c r="D280" s="47"/>
      <c r="E280" s="61"/>
      <c r="F280" s="61"/>
      <c r="G280" s="62"/>
      <c r="H280" s="62"/>
      <c r="I280" s="62"/>
      <c r="J280" s="62"/>
      <c r="K280" s="62"/>
      <c r="L280" s="62"/>
      <c r="M280" s="62"/>
    </row>
    <row r="281" ht="24.4" customHeight="1" spans="1:13">
      <c r="A281" s="47"/>
      <c r="B281" s="47"/>
      <c r="C281" s="60"/>
      <c r="D281" s="47"/>
      <c r="E281" s="61"/>
      <c r="F281" s="61"/>
      <c r="G281" s="62"/>
      <c r="H281" s="62"/>
      <c r="I281" s="62"/>
      <c r="J281" s="62"/>
      <c r="K281" s="62"/>
      <c r="L281" s="62"/>
      <c r="M281" s="62"/>
    </row>
    <row r="282" ht="24.4" customHeight="1" spans="1:13">
      <c r="A282" s="47"/>
      <c r="B282" s="47"/>
      <c r="C282" s="60"/>
      <c r="D282" s="47"/>
      <c r="E282" s="61"/>
      <c r="F282" s="61"/>
      <c r="G282" s="62"/>
      <c r="H282" s="62"/>
      <c r="I282" s="62"/>
      <c r="J282" s="62"/>
      <c r="K282" s="62"/>
      <c r="L282" s="62"/>
      <c r="M282" s="62"/>
    </row>
    <row r="283" ht="24.4" customHeight="1" spans="1:13">
      <c r="A283" s="47"/>
      <c r="B283" s="47"/>
      <c r="C283" s="60"/>
      <c r="D283" s="47"/>
      <c r="E283" s="61"/>
      <c r="F283" s="61"/>
      <c r="G283" s="62"/>
      <c r="H283" s="62"/>
      <c r="I283" s="62"/>
      <c r="J283" s="62"/>
      <c r="K283" s="62"/>
      <c r="L283" s="62"/>
      <c r="M283" s="62"/>
    </row>
    <row r="284" ht="24.4" customHeight="1" spans="1:13">
      <c r="A284" s="47"/>
      <c r="B284" s="47"/>
      <c r="C284" s="60"/>
      <c r="D284" s="47"/>
      <c r="E284" s="61"/>
      <c r="F284" s="61"/>
      <c r="G284" s="62"/>
      <c r="H284" s="62"/>
      <c r="I284" s="62"/>
      <c r="J284" s="62"/>
      <c r="K284" s="62"/>
      <c r="L284" s="62"/>
      <c r="M284" s="62"/>
    </row>
    <row r="285" ht="24.4" customHeight="1" spans="1:13">
      <c r="A285" s="47"/>
      <c r="B285" s="47"/>
      <c r="C285" s="60"/>
      <c r="D285" s="47"/>
      <c r="E285" s="61"/>
      <c r="F285" s="61"/>
      <c r="G285" s="62"/>
      <c r="H285" s="62"/>
      <c r="I285" s="62"/>
      <c r="J285" s="62"/>
      <c r="K285" s="62"/>
      <c r="L285" s="62"/>
      <c r="M285" s="62"/>
    </row>
    <row r="286" ht="24.4" customHeight="1" spans="1:13">
      <c r="A286" s="47"/>
      <c r="B286" s="47"/>
      <c r="C286" s="60"/>
      <c r="D286" s="47"/>
      <c r="E286" s="61"/>
      <c r="F286" s="61"/>
      <c r="G286" s="62"/>
      <c r="H286" s="62"/>
      <c r="I286" s="62"/>
      <c r="J286" s="62"/>
      <c r="K286" s="62"/>
      <c r="L286" s="62"/>
      <c r="M286" s="62"/>
    </row>
    <row r="287" ht="24.4" customHeight="1" spans="1:13">
      <c r="A287" s="47"/>
      <c r="B287" s="47"/>
      <c r="C287" s="60"/>
      <c r="D287" s="47"/>
      <c r="E287" s="61"/>
      <c r="F287" s="61"/>
      <c r="G287" s="62"/>
      <c r="H287" s="62"/>
      <c r="I287" s="62"/>
      <c r="J287" s="62"/>
      <c r="K287" s="62"/>
      <c r="L287" s="62"/>
      <c r="M287" s="62"/>
    </row>
    <row r="288" ht="24.4" customHeight="1" spans="1:13">
      <c r="A288" s="47"/>
      <c r="B288" s="47"/>
      <c r="C288" s="60"/>
      <c r="D288" s="47"/>
      <c r="E288" s="61"/>
      <c r="F288" s="61"/>
      <c r="G288" s="62"/>
      <c r="H288" s="62"/>
      <c r="I288" s="62"/>
      <c r="J288" s="62"/>
      <c r="K288" s="62"/>
      <c r="L288" s="62"/>
      <c r="M288" s="62"/>
    </row>
    <row r="289" ht="24.4" customHeight="1" spans="1:13">
      <c r="A289" s="47"/>
      <c r="B289" s="47"/>
      <c r="C289" s="60"/>
      <c r="D289" s="47"/>
      <c r="E289" s="61"/>
      <c r="F289" s="61"/>
      <c r="G289" s="62"/>
      <c r="H289" s="62"/>
      <c r="I289" s="62"/>
      <c r="J289" s="62"/>
      <c r="K289" s="62"/>
      <c r="L289" s="62"/>
      <c r="M289" s="62"/>
    </row>
    <row r="290" ht="24.4" customHeight="1" spans="1:13">
      <c r="A290" s="47"/>
      <c r="B290" s="47"/>
      <c r="C290" s="60"/>
      <c r="D290" s="47"/>
      <c r="E290" s="61"/>
      <c r="F290" s="61"/>
      <c r="G290" s="62"/>
      <c r="H290" s="62"/>
      <c r="I290" s="62"/>
      <c r="J290" s="62"/>
      <c r="K290" s="62"/>
      <c r="L290" s="62"/>
      <c r="M290" s="62"/>
    </row>
    <row r="291" ht="24.4" customHeight="1" spans="1:13">
      <c r="A291" s="47"/>
      <c r="B291" s="47"/>
      <c r="C291" s="60"/>
      <c r="D291" s="47"/>
      <c r="E291" s="61"/>
      <c r="F291" s="61"/>
      <c r="G291" s="62"/>
      <c r="H291" s="62"/>
      <c r="I291" s="62"/>
      <c r="J291" s="62"/>
      <c r="K291" s="62"/>
      <c r="L291" s="62"/>
      <c r="M291" s="62"/>
    </row>
    <row r="292" ht="24.4" customHeight="1" spans="1:13">
      <c r="A292" s="47"/>
      <c r="B292" s="47"/>
      <c r="C292" s="60"/>
      <c r="D292" s="47"/>
      <c r="E292" s="61"/>
      <c r="F292" s="61"/>
      <c r="G292" s="62"/>
      <c r="H292" s="62"/>
      <c r="I292" s="62"/>
      <c r="J292" s="62"/>
      <c r="K292" s="62"/>
      <c r="L292" s="62"/>
      <c r="M292" s="62"/>
    </row>
    <row r="293" ht="24.4" customHeight="1" spans="1:13">
      <c r="A293" s="47"/>
      <c r="B293" s="47"/>
      <c r="C293" s="60"/>
      <c r="D293" s="47"/>
      <c r="E293" s="61"/>
      <c r="F293" s="61"/>
      <c r="G293" s="62"/>
      <c r="H293" s="62"/>
      <c r="I293" s="62"/>
      <c r="J293" s="62"/>
      <c r="K293" s="62"/>
      <c r="L293" s="62"/>
      <c r="M293" s="62"/>
    </row>
    <row r="294" ht="24.4" customHeight="1" spans="1:13">
      <c r="A294" s="47"/>
      <c r="B294" s="47"/>
      <c r="C294" s="60"/>
      <c r="D294" s="47"/>
      <c r="E294" s="61"/>
      <c r="F294" s="61"/>
      <c r="G294" s="62"/>
      <c r="H294" s="62"/>
      <c r="I294" s="62"/>
      <c r="J294" s="62"/>
      <c r="K294" s="62"/>
      <c r="L294" s="62"/>
      <c r="M294" s="62"/>
    </row>
    <row r="295" ht="24.4" customHeight="1" spans="1:13">
      <c r="A295" s="47"/>
      <c r="B295" s="47"/>
      <c r="C295" s="60"/>
      <c r="D295" s="47"/>
      <c r="E295" s="61"/>
      <c r="F295" s="61"/>
      <c r="G295" s="62"/>
      <c r="H295" s="62"/>
      <c r="I295" s="62"/>
      <c r="J295" s="62"/>
      <c r="K295" s="62"/>
      <c r="L295" s="62"/>
      <c r="M295" s="62"/>
    </row>
    <row r="296" ht="24.4" customHeight="1" spans="1:13">
      <c r="A296" s="47"/>
      <c r="B296" s="47"/>
      <c r="C296" s="60"/>
      <c r="D296" s="47"/>
      <c r="E296" s="61"/>
      <c r="F296" s="61"/>
      <c r="G296" s="62"/>
      <c r="H296" s="62"/>
      <c r="I296" s="62"/>
      <c r="J296" s="62"/>
      <c r="K296" s="62"/>
      <c r="L296" s="62"/>
      <c r="M296" s="62"/>
    </row>
    <row r="297" ht="24.4" customHeight="1" spans="1:13">
      <c r="A297" s="47"/>
      <c r="B297" s="47"/>
      <c r="C297" s="60"/>
      <c r="D297" s="47"/>
      <c r="E297" s="61"/>
      <c r="F297" s="61"/>
      <c r="G297" s="62"/>
      <c r="H297" s="62"/>
      <c r="I297" s="62"/>
      <c r="J297" s="62"/>
      <c r="K297" s="62"/>
      <c r="L297" s="62"/>
      <c r="M297" s="62"/>
    </row>
    <row r="298" ht="24.4" customHeight="1" spans="1:13">
      <c r="A298" s="47"/>
      <c r="B298" s="47"/>
      <c r="C298" s="60"/>
      <c r="D298" s="47"/>
      <c r="E298" s="61"/>
      <c r="F298" s="61"/>
      <c r="G298" s="62"/>
      <c r="H298" s="62"/>
      <c r="I298" s="62"/>
      <c r="J298" s="62"/>
      <c r="K298" s="62"/>
      <c r="L298" s="62"/>
      <c r="M298" s="62"/>
    </row>
    <row r="299" ht="24.4" customHeight="1" spans="1:13">
      <c r="A299" s="47"/>
      <c r="B299" s="47"/>
      <c r="C299" s="60"/>
      <c r="D299" s="47"/>
      <c r="E299" s="61"/>
      <c r="F299" s="61"/>
      <c r="G299" s="62"/>
      <c r="H299" s="62"/>
      <c r="I299" s="62"/>
      <c r="J299" s="62"/>
      <c r="K299" s="62"/>
      <c r="L299" s="62"/>
      <c r="M299" s="62"/>
    </row>
    <row r="300" ht="24.4" customHeight="1" spans="1:13">
      <c r="A300" s="47"/>
      <c r="B300" s="47"/>
      <c r="C300" s="60"/>
      <c r="D300" s="47"/>
      <c r="E300" s="61"/>
      <c r="F300" s="61"/>
      <c r="G300" s="62"/>
      <c r="H300" s="62"/>
      <c r="I300" s="62"/>
      <c r="J300" s="62"/>
      <c r="K300" s="62"/>
      <c r="L300" s="62"/>
      <c r="M300" s="62"/>
    </row>
    <row r="301" ht="24.4" customHeight="1" spans="1:13">
      <c r="A301" s="47"/>
      <c r="B301" s="47"/>
      <c r="C301" s="60"/>
      <c r="D301" s="47"/>
      <c r="E301" s="61"/>
      <c r="F301" s="61"/>
      <c r="G301" s="62"/>
      <c r="H301" s="62"/>
      <c r="I301" s="62"/>
      <c r="J301" s="62"/>
      <c r="K301" s="62"/>
      <c r="L301" s="62"/>
      <c r="M301" s="62"/>
    </row>
    <row r="302" ht="24.4" customHeight="1" spans="1:13">
      <c r="A302" s="47"/>
      <c r="B302" s="47"/>
      <c r="C302" s="60"/>
      <c r="D302" s="47"/>
      <c r="E302" s="61"/>
      <c r="F302" s="61"/>
      <c r="G302" s="62"/>
      <c r="H302" s="62"/>
      <c r="I302" s="62"/>
      <c r="J302" s="62"/>
      <c r="K302" s="62"/>
      <c r="L302" s="62"/>
      <c r="M302" s="62"/>
    </row>
    <row r="303" ht="24.4" customHeight="1" spans="1:13">
      <c r="A303" s="47"/>
      <c r="B303" s="47"/>
      <c r="C303" s="60"/>
      <c r="D303" s="47"/>
      <c r="E303" s="61"/>
      <c r="F303" s="61"/>
      <c r="G303" s="62"/>
      <c r="H303" s="62"/>
      <c r="I303" s="62"/>
      <c r="J303" s="62"/>
      <c r="K303" s="62"/>
      <c r="L303" s="62"/>
      <c r="M303" s="62"/>
    </row>
    <row r="304" ht="24.4" customHeight="1" spans="1:13">
      <c r="A304" s="47"/>
      <c r="B304" s="47"/>
      <c r="C304" s="60"/>
      <c r="D304" s="47"/>
      <c r="E304" s="61"/>
      <c r="F304" s="61"/>
      <c r="G304" s="62"/>
      <c r="H304" s="62"/>
      <c r="I304" s="62"/>
      <c r="J304" s="62"/>
      <c r="K304" s="62"/>
      <c r="L304" s="62"/>
      <c r="M304" s="62"/>
    </row>
    <row r="305" ht="24.4" customHeight="1" spans="1:13">
      <c r="A305" s="47"/>
      <c r="B305" s="47"/>
      <c r="C305" s="60"/>
      <c r="D305" s="47"/>
      <c r="E305" s="61"/>
      <c r="F305" s="61"/>
      <c r="G305" s="62"/>
      <c r="H305" s="62"/>
      <c r="I305" s="62"/>
      <c r="J305" s="62"/>
      <c r="K305" s="62"/>
      <c r="L305" s="62"/>
      <c r="M305" s="62"/>
    </row>
    <row r="306" ht="24.4" customHeight="1" spans="1:13">
      <c r="A306" s="47"/>
      <c r="B306" s="47"/>
      <c r="C306" s="60"/>
      <c r="D306" s="47"/>
      <c r="E306" s="61"/>
      <c r="F306" s="61"/>
      <c r="G306" s="62"/>
      <c r="H306" s="62"/>
      <c r="I306" s="62"/>
      <c r="J306" s="62"/>
      <c r="K306" s="62"/>
      <c r="L306" s="62"/>
      <c r="M306" s="62"/>
    </row>
    <row r="307" ht="24.4" customHeight="1" spans="1:13">
      <c r="A307" s="47"/>
      <c r="B307" s="47"/>
      <c r="C307" s="60"/>
      <c r="D307" s="47"/>
      <c r="E307" s="61"/>
      <c r="F307" s="61"/>
      <c r="G307" s="62"/>
      <c r="H307" s="62"/>
      <c r="I307" s="62"/>
      <c r="J307" s="62"/>
      <c r="K307" s="62"/>
      <c r="L307" s="62"/>
      <c r="M307" s="62"/>
    </row>
    <row r="308" ht="24.4" customHeight="1" spans="1:13">
      <c r="A308" s="47"/>
      <c r="B308" s="47"/>
      <c r="C308" s="60"/>
      <c r="D308" s="47"/>
      <c r="E308" s="61"/>
      <c r="F308" s="61"/>
      <c r="G308" s="62"/>
      <c r="H308" s="62"/>
      <c r="I308" s="62"/>
      <c r="J308" s="62"/>
      <c r="K308" s="62"/>
      <c r="L308" s="62"/>
      <c r="M308" s="62"/>
    </row>
    <row r="309" ht="24.4" customHeight="1" spans="1:13">
      <c r="A309" s="47"/>
      <c r="B309" s="47"/>
      <c r="C309" s="60"/>
      <c r="D309" s="47"/>
      <c r="E309" s="61"/>
      <c r="F309" s="61"/>
      <c r="G309" s="62"/>
      <c r="H309" s="62"/>
      <c r="I309" s="62"/>
      <c r="J309" s="62"/>
      <c r="K309" s="62"/>
      <c r="L309" s="62"/>
      <c r="M309" s="62"/>
    </row>
    <row r="310" ht="24.4" customHeight="1" spans="1:13">
      <c r="A310" s="47"/>
      <c r="B310" s="47"/>
      <c r="C310" s="60"/>
      <c r="D310" s="47"/>
      <c r="E310" s="61"/>
      <c r="F310" s="61"/>
      <c r="G310" s="62"/>
      <c r="H310" s="62"/>
      <c r="I310" s="62"/>
      <c r="J310" s="62"/>
      <c r="K310" s="62"/>
      <c r="L310" s="62"/>
      <c r="M310" s="62"/>
    </row>
    <row r="311" ht="24.4" customHeight="1" spans="1:13">
      <c r="A311" s="47"/>
      <c r="B311" s="47"/>
      <c r="C311" s="60"/>
      <c r="D311" s="47"/>
      <c r="E311" s="61"/>
      <c r="F311" s="61"/>
      <c r="G311" s="62"/>
      <c r="H311" s="62"/>
      <c r="I311" s="62"/>
      <c r="J311" s="62"/>
      <c r="K311" s="62"/>
      <c r="L311" s="62"/>
      <c r="M311" s="62"/>
    </row>
    <row r="312" ht="24.4" customHeight="1" spans="1:13">
      <c r="A312" s="47"/>
      <c r="B312" s="47"/>
      <c r="C312" s="60"/>
      <c r="D312" s="47"/>
      <c r="E312" s="61"/>
      <c r="F312" s="61"/>
      <c r="G312" s="62"/>
      <c r="H312" s="62"/>
      <c r="I312" s="62"/>
      <c r="J312" s="62"/>
      <c r="K312" s="62"/>
      <c r="L312" s="62"/>
      <c r="M312" s="62"/>
    </row>
    <row r="313" ht="24.4" customHeight="1" spans="1:13">
      <c r="A313" s="47"/>
      <c r="B313" s="47"/>
      <c r="C313" s="60"/>
      <c r="D313" s="47"/>
      <c r="E313" s="61"/>
      <c r="F313" s="61"/>
      <c r="G313" s="62"/>
      <c r="H313" s="62"/>
      <c r="I313" s="62"/>
      <c r="J313" s="62"/>
      <c r="K313" s="62"/>
      <c r="L313" s="62"/>
      <c r="M313" s="62"/>
    </row>
    <row r="314" ht="24.4" customHeight="1" spans="1:13">
      <c r="A314" s="47"/>
      <c r="B314" s="47"/>
      <c r="C314" s="60"/>
      <c r="D314" s="47"/>
      <c r="E314" s="61"/>
      <c r="F314" s="61"/>
      <c r="G314" s="62"/>
      <c r="H314" s="62"/>
      <c r="I314" s="62"/>
      <c r="J314" s="62"/>
      <c r="K314" s="62"/>
      <c r="L314" s="62"/>
      <c r="M314" s="62"/>
    </row>
    <row r="315" ht="24.4" customHeight="1" spans="1:13">
      <c r="A315" s="47"/>
      <c r="B315" s="47"/>
      <c r="C315" s="60"/>
      <c r="D315" s="47"/>
      <c r="E315" s="61"/>
      <c r="F315" s="61"/>
      <c r="G315" s="62"/>
      <c r="H315" s="62"/>
      <c r="I315" s="62"/>
      <c r="J315" s="62"/>
      <c r="K315" s="62"/>
      <c r="L315" s="62"/>
      <c r="M315" s="62"/>
    </row>
    <row r="316" ht="24.4" customHeight="1" spans="1:13">
      <c r="A316" s="47"/>
      <c r="B316" s="47"/>
      <c r="C316" s="60"/>
      <c r="D316" s="47"/>
      <c r="E316" s="61"/>
      <c r="F316" s="61"/>
      <c r="G316" s="62"/>
      <c r="H316" s="62"/>
      <c r="I316" s="62"/>
      <c r="J316" s="62"/>
      <c r="K316" s="62"/>
      <c r="L316" s="62"/>
      <c r="M316" s="62"/>
    </row>
    <row r="317" ht="24.4" customHeight="1" spans="1:13">
      <c r="A317" s="47"/>
      <c r="B317" s="47"/>
      <c r="C317" s="60"/>
      <c r="D317" s="47"/>
      <c r="E317" s="61"/>
      <c r="F317" s="61"/>
      <c r="G317" s="62"/>
      <c r="H317" s="62"/>
      <c r="I317" s="62"/>
      <c r="J317" s="62"/>
      <c r="K317" s="62"/>
      <c r="L317" s="62"/>
      <c r="M317" s="62"/>
    </row>
    <row r="318" ht="24.4" customHeight="1" spans="1:13">
      <c r="A318" s="47"/>
      <c r="B318" s="47"/>
      <c r="C318" s="60"/>
      <c r="D318" s="47"/>
      <c r="E318" s="61"/>
      <c r="F318" s="61"/>
      <c r="G318" s="62"/>
      <c r="H318" s="62"/>
      <c r="I318" s="62"/>
      <c r="J318" s="62"/>
      <c r="K318" s="62"/>
      <c r="L318" s="62"/>
      <c r="M318" s="62"/>
    </row>
    <row r="319" ht="24.4" customHeight="1" spans="1:13">
      <c r="A319" s="47"/>
      <c r="B319" s="47"/>
      <c r="C319" s="60"/>
      <c r="D319" s="47"/>
      <c r="E319" s="61"/>
      <c r="F319" s="61"/>
      <c r="G319" s="62"/>
      <c r="H319" s="62"/>
      <c r="I319" s="62"/>
      <c r="J319" s="62"/>
      <c r="K319" s="62"/>
      <c r="L319" s="62"/>
      <c r="M319" s="62"/>
    </row>
    <row r="320" ht="24.4" customHeight="1" spans="1:13">
      <c r="A320" s="47"/>
      <c r="B320" s="47"/>
      <c r="C320" s="60"/>
      <c r="D320" s="47"/>
      <c r="E320" s="61"/>
      <c r="F320" s="61"/>
      <c r="G320" s="62"/>
      <c r="H320" s="62"/>
      <c r="I320" s="62"/>
      <c r="J320" s="62"/>
      <c r="K320" s="62"/>
      <c r="L320" s="62"/>
      <c r="M320" s="62"/>
    </row>
    <row r="321" ht="24.4" customHeight="1" spans="1:13">
      <c r="A321" s="47"/>
      <c r="B321" s="47"/>
      <c r="C321" s="60"/>
      <c r="D321" s="47"/>
      <c r="E321" s="61"/>
      <c r="F321" s="61"/>
      <c r="G321" s="62"/>
      <c r="H321" s="62"/>
      <c r="I321" s="62"/>
      <c r="J321" s="62"/>
      <c r="K321" s="62"/>
      <c r="L321" s="62"/>
      <c r="M321" s="62"/>
    </row>
    <row r="322" ht="24.4" customHeight="1" spans="1:13">
      <c r="A322" s="47"/>
      <c r="B322" s="47"/>
      <c r="C322" s="60"/>
      <c r="D322" s="47"/>
      <c r="E322" s="61"/>
      <c r="F322" s="61"/>
      <c r="G322" s="62"/>
      <c r="H322" s="62"/>
      <c r="I322" s="62"/>
      <c r="J322" s="62"/>
      <c r="K322" s="62"/>
      <c r="L322" s="62"/>
      <c r="M322" s="62"/>
    </row>
    <row r="323" ht="24.4" customHeight="1" spans="1:13">
      <c r="A323" s="47"/>
      <c r="B323" s="47"/>
      <c r="C323" s="60"/>
      <c r="D323" s="47"/>
      <c r="E323" s="61"/>
      <c r="F323" s="61"/>
      <c r="G323" s="62"/>
      <c r="H323" s="62"/>
      <c r="I323" s="62"/>
      <c r="J323" s="62"/>
      <c r="K323" s="62"/>
      <c r="L323" s="62"/>
      <c r="M323" s="62"/>
    </row>
    <row r="324" ht="24.4" customHeight="1" spans="1:13">
      <c r="A324" s="47"/>
      <c r="B324" s="47"/>
      <c r="C324" s="60"/>
      <c r="D324" s="47"/>
      <c r="E324" s="61"/>
      <c r="F324" s="61"/>
      <c r="G324" s="62"/>
      <c r="H324" s="62"/>
      <c r="I324" s="62"/>
      <c r="J324" s="62"/>
      <c r="K324" s="62"/>
      <c r="L324" s="62"/>
      <c r="M324" s="62"/>
    </row>
    <row r="325" ht="24.4" customHeight="1" spans="1:13">
      <c r="A325" s="47"/>
      <c r="B325" s="47"/>
      <c r="C325" s="60"/>
      <c r="D325" s="47"/>
      <c r="E325" s="61"/>
      <c r="F325" s="61"/>
      <c r="G325" s="62"/>
      <c r="H325" s="62"/>
      <c r="I325" s="62"/>
      <c r="J325" s="62"/>
      <c r="K325" s="62"/>
      <c r="L325" s="62"/>
      <c r="M325" s="62"/>
    </row>
    <row r="326" ht="24.4" customHeight="1" spans="1:13">
      <c r="A326" s="47"/>
      <c r="B326" s="47"/>
      <c r="C326" s="60"/>
      <c r="D326" s="47"/>
      <c r="E326" s="61"/>
      <c r="F326" s="61"/>
      <c r="G326" s="62"/>
      <c r="H326" s="62"/>
      <c r="I326" s="62"/>
      <c r="J326" s="62"/>
      <c r="K326" s="62"/>
      <c r="L326" s="62"/>
      <c r="M326" s="62"/>
    </row>
    <row r="327" ht="24.4" customHeight="1" spans="1:13">
      <c r="A327" s="47"/>
      <c r="B327" s="47"/>
      <c r="C327" s="60"/>
      <c r="D327" s="47"/>
      <c r="E327" s="61"/>
      <c r="F327" s="61"/>
      <c r="G327" s="62"/>
      <c r="H327" s="62"/>
      <c r="I327" s="62"/>
      <c r="J327" s="62"/>
      <c r="K327" s="62"/>
      <c r="L327" s="62"/>
      <c r="M327" s="62"/>
    </row>
    <row r="328" ht="24.4" customHeight="1" spans="1:13">
      <c r="A328" s="47"/>
      <c r="B328" s="47"/>
      <c r="C328" s="60"/>
      <c r="D328" s="47"/>
      <c r="E328" s="61"/>
      <c r="F328" s="61"/>
      <c r="G328" s="62"/>
      <c r="H328" s="62"/>
      <c r="I328" s="62"/>
      <c r="J328" s="62"/>
      <c r="K328" s="62"/>
      <c r="L328" s="62"/>
      <c r="M328" s="62"/>
    </row>
    <row r="329" ht="24.4" customHeight="1" spans="1:13">
      <c r="A329" s="47"/>
      <c r="B329" s="47"/>
      <c r="C329" s="60"/>
      <c r="D329" s="47"/>
      <c r="E329" s="61"/>
      <c r="F329" s="61"/>
      <c r="G329" s="62"/>
      <c r="H329" s="62"/>
      <c r="I329" s="62"/>
      <c r="J329" s="62"/>
      <c r="K329" s="62"/>
      <c r="L329" s="62"/>
      <c r="M329" s="62"/>
    </row>
    <row r="330" ht="24.4" customHeight="1" spans="1:13">
      <c r="A330" s="47"/>
      <c r="B330" s="47"/>
      <c r="C330" s="60"/>
      <c r="D330" s="47"/>
      <c r="E330" s="61"/>
      <c r="F330" s="61"/>
      <c r="G330" s="62"/>
      <c r="H330" s="62"/>
      <c r="I330" s="62"/>
      <c r="J330" s="62"/>
      <c r="K330" s="62"/>
      <c r="L330" s="62"/>
      <c r="M330" s="62"/>
    </row>
    <row r="331" ht="24.4" customHeight="1" spans="1:13">
      <c r="A331" s="47"/>
      <c r="B331" s="47"/>
      <c r="C331" s="60"/>
      <c r="D331" s="47"/>
      <c r="E331" s="61"/>
      <c r="F331" s="61"/>
      <c r="G331" s="62"/>
      <c r="H331" s="62"/>
      <c r="I331" s="62"/>
      <c r="J331" s="62"/>
      <c r="K331" s="62"/>
      <c r="L331" s="62"/>
      <c r="M331" s="62"/>
    </row>
    <row r="332" ht="24.4" customHeight="1" spans="1:13">
      <c r="A332" s="47"/>
      <c r="B332" s="47"/>
      <c r="C332" s="60"/>
      <c r="D332" s="47"/>
      <c r="E332" s="61"/>
      <c r="F332" s="61"/>
      <c r="G332" s="62"/>
      <c r="H332" s="62"/>
      <c r="I332" s="62"/>
      <c r="J332" s="62"/>
      <c r="K332" s="62"/>
      <c r="L332" s="62"/>
      <c r="M332" s="62"/>
    </row>
    <row r="333" ht="24.4" customHeight="1" spans="1:13">
      <c r="A333" s="47"/>
      <c r="B333" s="47"/>
      <c r="C333" s="60"/>
      <c r="D333" s="47"/>
      <c r="E333" s="61"/>
      <c r="F333" s="61"/>
      <c r="G333" s="62"/>
      <c r="H333" s="62"/>
      <c r="I333" s="62"/>
      <c r="J333" s="62"/>
      <c r="K333" s="62"/>
      <c r="L333" s="62"/>
      <c r="M333" s="62"/>
    </row>
    <row r="334" ht="24.4" customHeight="1" spans="1:13">
      <c r="A334" s="47"/>
      <c r="B334" s="47"/>
      <c r="C334" s="60"/>
      <c r="D334" s="47"/>
      <c r="E334" s="61"/>
      <c r="F334" s="61"/>
      <c r="G334" s="62"/>
      <c r="H334" s="62"/>
      <c r="I334" s="62"/>
      <c r="J334" s="62"/>
      <c r="K334" s="62"/>
      <c r="L334" s="62"/>
      <c r="M334" s="62"/>
    </row>
    <row r="335" ht="24.4" customHeight="1" spans="1:13">
      <c r="A335" s="47"/>
      <c r="B335" s="47"/>
      <c r="C335" s="60"/>
      <c r="D335" s="47"/>
      <c r="E335" s="61"/>
      <c r="F335" s="61"/>
      <c r="G335" s="62"/>
      <c r="H335" s="62"/>
      <c r="I335" s="62"/>
      <c r="J335" s="62"/>
      <c r="K335" s="62"/>
      <c r="L335" s="62"/>
      <c r="M335" s="62"/>
    </row>
    <row r="336" ht="24.4" customHeight="1" spans="1:13">
      <c r="A336" s="47"/>
      <c r="B336" s="47"/>
      <c r="C336" s="60"/>
      <c r="D336" s="47"/>
      <c r="E336" s="61"/>
      <c r="F336" s="61"/>
      <c r="G336" s="62"/>
      <c r="H336" s="62"/>
      <c r="I336" s="62"/>
      <c r="J336" s="62"/>
      <c r="K336" s="62"/>
      <c r="L336" s="62"/>
      <c r="M336" s="62"/>
    </row>
    <row r="337" ht="24.4" customHeight="1" spans="1:13">
      <c r="A337" s="47"/>
      <c r="B337" s="47"/>
      <c r="C337" s="60"/>
      <c r="D337" s="47"/>
      <c r="E337" s="61"/>
      <c r="F337" s="61"/>
      <c r="G337" s="62"/>
      <c r="H337" s="62"/>
      <c r="I337" s="62"/>
      <c r="J337" s="62"/>
      <c r="K337" s="62"/>
      <c r="L337" s="62"/>
      <c r="M337" s="62"/>
    </row>
    <row r="338" ht="24.4" customHeight="1" spans="1:13">
      <c r="A338" s="47"/>
      <c r="B338" s="47"/>
      <c r="C338" s="60"/>
      <c r="D338" s="47"/>
      <c r="E338" s="61"/>
      <c r="F338" s="61"/>
      <c r="G338" s="62"/>
      <c r="H338" s="62"/>
      <c r="I338" s="62"/>
      <c r="J338" s="62"/>
      <c r="K338" s="62"/>
      <c r="L338" s="62"/>
      <c r="M338" s="62"/>
    </row>
    <row r="339" ht="24.4" customHeight="1" spans="1:13">
      <c r="A339" s="47"/>
      <c r="B339" s="47"/>
      <c r="C339" s="60"/>
      <c r="D339" s="47"/>
      <c r="E339" s="61"/>
      <c r="F339" s="61"/>
      <c r="G339" s="62"/>
      <c r="H339" s="62"/>
      <c r="I339" s="62"/>
      <c r="J339" s="62"/>
      <c r="K339" s="62"/>
      <c r="L339" s="62"/>
      <c r="M339" s="62"/>
    </row>
    <row r="340" ht="24.4" customHeight="1" spans="1:13">
      <c r="A340" s="47"/>
      <c r="B340" s="47"/>
      <c r="C340" s="60"/>
      <c r="D340" s="47"/>
      <c r="E340" s="61"/>
      <c r="F340" s="61"/>
      <c r="G340" s="62"/>
      <c r="H340" s="62"/>
      <c r="I340" s="62"/>
      <c r="J340" s="62"/>
      <c r="K340" s="62"/>
      <c r="L340" s="62"/>
      <c r="M340" s="62"/>
    </row>
    <row r="341" ht="24.4" customHeight="1" spans="1:13">
      <c r="A341" s="47"/>
      <c r="B341" s="47"/>
      <c r="C341" s="60"/>
      <c r="D341" s="47"/>
      <c r="E341" s="61"/>
      <c r="F341" s="61"/>
      <c r="G341" s="62"/>
      <c r="H341" s="62"/>
      <c r="I341" s="62"/>
      <c r="J341" s="62"/>
      <c r="K341" s="62"/>
      <c r="L341" s="62"/>
      <c r="M341" s="62"/>
    </row>
    <row r="342" ht="24.4" customHeight="1" spans="1:13">
      <c r="A342" s="47"/>
      <c r="B342" s="47"/>
      <c r="C342" s="60"/>
      <c r="D342" s="47"/>
      <c r="E342" s="61"/>
      <c r="F342" s="61"/>
      <c r="G342" s="62"/>
      <c r="H342" s="62"/>
      <c r="I342" s="62"/>
      <c r="J342" s="62"/>
      <c r="K342" s="62"/>
      <c r="L342" s="62"/>
      <c r="M342" s="62"/>
    </row>
    <row r="343" ht="24.4" customHeight="1" spans="1:13">
      <c r="A343" s="47"/>
      <c r="B343" s="47"/>
      <c r="C343" s="60"/>
      <c r="D343" s="47"/>
      <c r="E343" s="61"/>
      <c r="F343" s="61"/>
      <c r="G343" s="62"/>
      <c r="H343" s="62"/>
      <c r="I343" s="62"/>
      <c r="J343" s="62"/>
      <c r="K343" s="62"/>
      <c r="L343" s="62"/>
      <c r="M343" s="62"/>
    </row>
    <row r="344" ht="24.4" customHeight="1" spans="1:13">
      <c r="A344" s="47"/>
      <c r="B344" s="47"/>
      <c r="C344" s="60"/>
      <c r="D344" s="47"/>
      <c r="E344" s="61"/>
      <c r="F344" s="61"/>
      <c r="G344" s="62"/>
      <c r="H344" s="62"/>
      <c r="I344" s="62"/>
      <c r="J344" s="62"/>
      <c r="K344" s="62"/>
      <c r="L344" s="62"/>
      <c r="M344" s="62"/>
    </row>
    <row r="345" ht="24.4" customHeight="1" spans="1:13">
      <c r="A345" s="47"/>
      <c r="B345" s="47"/>
      <c r="C345" s="60"/>
      <c r="D345" s="47"/>
      <c r="E345" s="61"/>
      <c r="F345" s="61"/>
      <c r="G345" s="62"/>
      <c r="H345" s="62"/>
      <c r="I345" s="62"/>
      <c r="J345" s="62"/>
      <c r="K345" s="62"/>
      <c r="L345" s="62"/>
      <c r="M345" s="62"/>
    </row>
    <row r="346" ht="24.4" customHeight="1" spans="1:13">
      <c r="A346" s="47"/>
      <c r="B346" s="47"/>
      <c r="C346" s="60"/>
      <c r="D346" s="47"/>
      <c r="E346" s="61"/>
      <c r="F346" s="61"/>
      <c r="G346" s="62"/>
      <c r="H346" s="62"/>
      <c r="I346" s="62"/>
      <c r="J346" s="62"/>
      <c r="K346" s="62"/>
      <c r="L346" s="62"/>
      <c r="M346" s="62"/>
    </row>
    <row r="347" ht="24.4" customHeight="1" spans="1:13">
      <c r="A347" s="47"/>
      <c r="B347" s="47"/>
      <c r="C347" s="60"/>
      <c r="D347" s="47"/>
      <c r="E347" s="61"/>
      <c r="F347" s="61"/>
      <c r="G347" s="62"/>
      <c r="H347" s="62"/>
      <c r="I347" s="62"/>
      <c r="J347" s="62"/>
      <c r="K347" s="62"/>
      <c r="L347" s="62"/>
      <c r="M347" s="62"/>
    </row>
    <row r="348" ht="24.4" customHeight="1" spans="1:13">
      <c r="A348" s="47"/>
      <c r="B348" s="47"/>
      <c r="C348" s="60"/>
      <c r="D348" s="47"/>
      <c r="E348" s="61"/>
      <c r="F348" s="61"/>
      <c r="G348" s="62"/>
      <c r="H348" s="62"/>
      <c r="I348" s="62"/>
      <c r="J348" s="62"/>
      <c r="K348" s="62"/>
      <c r="L348" s="62"/>
      <c r="M348" s="62"/>
    </row>
    <row r="349" ht="24.4" customHeight="1" spans="1:13">
      <c r="A349" s="47"/>
      <c r="B349" s="47"/>
      <c r="C349" s="60"/>
      <c r="D349" s="47"/>
      <c r="E349" s="61"/>
      <c r="F349" s="61"/>
      <c r="G349" s="62"/>
      <c r="H349" s="62"/>
      <c r="I349" s="62"/>
      <c r="J349" s="62"/>
      <c r="K349" s="62"/>
      <c r="L349" s="62"/>
      <c r="M349" s="62"/>
    </row>
    <row r="350" ht="24.4" customHeight="1" spans="1:13">
      <c r="A350" s="47"/>
      <c r="B350" s="47"/>
      <c r="C350" s="60"/>
      <c r="D350" s="47"/>
      <c r="E350" s="61"/>
      <c r="F350" s="61"/>
      <c r="G350" s="62"/>
      <c r="H350" s="62"/>
      <c r="I350" s="62"/>
      <c r="J350" s="62"/>
      <c r="K350" s="62"/>
      <c r="L350" s="62"/>
      <c r="M350" s="62"/>
    </row>
    <row r="351" ht="24.4" customHeight="1" spans="1:13">
      <c r="A351" s="47"/>
      <c r="B351" s="47"/>
      <c r="C351" s="60"/>
      <c r="D351" s="47"/>
      <c r="E351" s="61"/>
      <c r="F351" s="61"/>
      <c r="G351" s="62"/>
      <c r="H351" s="62"/>
      <c r="I351" s="62"/>
      <c r="J351" s="62"/>
      <c r="K351" s="62"/>
      <c r="L351" s="62"/>
      <c r="M351" s="62"/>
    </row>
    <row r="352" ht="24.4" customHeight="1" spans="1:13">
      <c r="A352" s="47"/>
      <c r="B352" s="47"/>
      <c r="C352" s="60"/>
      <c r="D352" s="47"/>
      <c r="E352" s="61"/>
      <c r="F352" s="61"/>
      <c r="G352" s="62"/>
      <c r="H352" s="62"/>
      <c r="I352" s="62"/>
      <c r="J352" s="62"/>
      <c r="K352" s="62"/>
      <c r="L352" s="62"/>
      <c r="M352" s="62"/>
    </row>
    <row r="353" ht="24.4" customHeight="1" spans="1:13">
      <c r="A353" s="47"/>
      <c r="B353" s="47"/>
      <c r="C353" s="60"/>
      <c r="D353" s="47"/>
      <c r="E353" s="61"/>
      <c r="F353" s="61"/>
      <c r="G353" s="62"/>
      <c r="H353" s="62"/>
      <c r="I353" s="62"/>
      <c r="J353" s="62"/>
      <c r="K353" s="62"/>
      <c r="L353" s="62"/>
      <c r="M353" s="62"/>
    </row>
    <row r="354" ht="24.4" customHeight="1" spans="1:13">
      <c r="A354" s="47"/>
      <c r="B354" s="47"/>
      <c r="C354" s="60"/>
      <c r="D354" s="47"/>
      <c r="E354" s="61"/>
      <c r="F354" s="61"/>
      <c r="G354" s="62"/>
      <c r="H354" s="62"/>
      <c r="I354" s="62"/>
      <c r="J354" s="62"/>
      <c r="K354" s="62"/>
      <c r="L354" s="62"/>
      <c r="M354" s="62"/>
    </row>
    <row r="355" ht="24.4" customHeight="1" spans="1:13">
      <c r="A355" s="47"/>
      <c r="B355" s="47"/>
      <c r="C355" s="60"/>
      <c r="D355" s="47"/>
      <c r="E355" s="61"/>
      <c r="F355" s="61"/>
      <c r="G355" s="62"/>
      <c r="H355" s="62"/>
      <c r="I355" s="62"/>
      <c r="J355" s="62"/>
      <c r="K355" s="62"/>
      <c r="L355" s="62"/>
      <c r="M355" s="62"/>
    </row>
    <row r="356" ht="24.4" customHeight="1" spans="1:13">
      <c r="A356" s="47"/>
      <c r="B356" s="47"/>
      <c r="C356" s="60"/>
      <c r="D356" s="47"/>
      <c r="E356" s="61"/>
      <c r="F356" s="61"/>
      <c r="G356" s="62"/>
      <c r="H356" s="62"/>
      <c r="I356" s="62"/>
      <c r="J356" s="62"/>
      <c r="K356" s="62"/>
      <c r="L356" s="62"/>
      <c r="M356" s="62"/>
    </row>
    <row r="357" ht="24.4" customHeight="1" spans="1:13">
      <c r="A357" s="47"/>
      <c r="B357" s="47"/>
      <c r="C357" s="60"/>
      <c r="D357" s="47"/>
      <c r="E357" s="61"/>
      <c r="F357" s="61"/>
      <c r="G357" s="62"/>
      <c r="H357" s="62"/>
      <c r="I357" s="62"/>
      <c r="J357" s="62"/>
      <c r="K357" s="62"/>
      <c r="L357" s="62"/>
      <c r="M357" s="62"/>
    </row>
    <row r="358" ht="24.4" customHeight="1" spans="1:13">
      <c r="A358" s="47"/>
      <c r="B358" s="47"/>
      <c r="C358" s="60"/>
      <c r="D358" s="47"/>
      <c r="E358" s="61"/>
      <c r="F358" s="61"/>
      <c r="G358" s="62"/>
      <c r="H358" s="62"/>
      <c r="I358" s="62"/>
      <c r="J358" s="62"/>
      <c r="K358" s="62"/>
      <c r="L358" s="62"/>
      <c r="M358" s="62"/>
    </row>
    <row r="359" ht="24.4" customHeight="1" spans="1:13">
      <c r="A359" s="47"/>
      <c r="B359" s="47"/>
      <c r="C359" s="60"/>
      <c r="D359" s="47"/>
      <c r="E359" s="61"/>
      <c r="F359" s="61"/>
      <c r="G359" s="62"/>
      <c r="H359" s="62"/>
      <c r="I359" s="62"/>
      <c r="J359" s="62"/>
      <c r="K359" s="62"/>
      <c r="L359" s="62"/>
      <c r="M359" s="62"/>
    </row>
    <row r="360" ht="24.4" customHeight="1" spans="1:13">
      <c r="A360" s="47"/>
      <c r="B360" s="47"/>
      <c r="C360" s="60"/>
      <c r="D360" s="47"/>
      <c r="E360" s="61"/>
      <c r="F360" s="61"/>
      <c r="G360" s="62"/>
      <c r="H360" s="62"/>
      <c r="I360" s="62"/>
      <c r="J360" s="62"/>
      <c r="K360" s="62"/>
      <c r="L360" s="62"/>
      <c r="M360" s="62"/>
    </row>
    <row r="361" ht="24.4" customHeight="1" spans="1:13">
      <c r="A361" s="47"/>
      <c r="B361" s="47"/>
      <c r="C361" s="60"/>
      <c r="D361" s="47"/>
      <c r="E361" s="61"/>
      <c r="F361" s="61"/>
      <c r="G361" s="62"/>
      <c r="H361" s="62"/>
      <c r="I361" s="62"/>
      <c r="J361" s="62"/>
      <c r="K361" s="62"/>
      <c r="L361" s="62"/>
      <c r="M361" s="62"/>
    </row>
    <row r="362" ht="24.4" customHeight="1" spans="1:13">
      <c r="A362" s="47"/>
      <c r="B362" s="47"/>
      <c r="C362" s="60"/>
      <c r="D362" s="47"/>
      <c r="E362" s="61"/>
      <c r="F362" s="61"/>
      <c r="G362" s="62"/>
      <c r="H362" s="62"/>
      <c r="I362" s="62"/>
      <c r="J362" s="62"/>
      <c r="K362" s="62"/>
      <c r="L362" s="62"/>
      <c r="M362" s="62"/>
    </row>
    <row r="363" ht="24.4" customHeight="1" spans="1:13">
      <c r="A363" s="47"/>
      <c r="B363" s="47"/>
      <c r="C363" s="60"/>
      <c r="D363" s="47"/>
      <c r="E363" s="61"/>
      <c r="F363" s="61"/>
      <c r="G363" s="62"/>
      <c r="H363" s="62"/>
      <c r="I363" s="62"/>
      <c r="J363" s="62"/>
      <c r="K363" s="62"/>
      <c r="L363" s="62"/>
      <c r="M363" s="62"/>
    </row>
    <row r="364" ht="24.4" customHeight="1" spans="1:13">
      <c r="A364" s="47"/>
      <c r="B364" s="47"/>
      <c r="C364" s="60"/>
      <c r="D364" s="47"/>
      <c r="E364" s="61"/>
      <c r="F364" s="61"/>
      <c r="G364" s="62"/>
      <c r="H364" s="62"/>
      <c r="I364" s="62"/>
      <c r="J364" s="62"/>
      <c r="K364" s="62"/>
      <c r="L364" s="62"/>
      <c r="M364" s="62"/>
    </row>
    <row r="365" ht="24.4" customHeight="1" spans="1:13">
      <c r="A365" s="47"/>
      <c r="B365" s="47"/>
      <c r="C365" s="60"/>
      <c r="D365" s="47"/>
      <c r="E365" s="61"/>
      <c r="F365" s="61"/>
      <c r="G365" s="62"/>
      <c r="H365" s="62"/>
      <c r="I365" s="62"/>
      <c r="J365" s="62"/>
      <c r="K365" s="62"/>
      <c r="L365" s="62"/>
      <c r="M365" s="62"/>
    </row>
    <row r="366" ht="24.4" customHeight="1" spans="1:13">
      <c r="A366" s="47"/>
      <c r="B366" s="47"/>
      <c r="C366" s="60"/>
      <c r="D366" s="47"/>
      <c r="E366" s="61"/>
      <c r="F366" s="61"/>
      <c r="G366" s="62"/>
      <c r="H366" s="62"/>
      <c r="I366" s="62"/>
      <c r="J366" s="62"/>
      <c r="K366" s="62"/>
      <c r="L366" s="62"/>
      <c r="M366" s="62"/>
    </row>
    <row r="367" ht="24.4" customHeight="1" spans="1:13">
      <c r="A367" s="47"/>
      <c r="B367" s="47"/>
      <c r="C367" s="60"/>
      <c r="D367" s="47"/>
      <c r="E367" s="61"/>
      <c r="F367" s="61"/>
      <c r="G367" s="62"/>
      <c r="H367" s="62"/>
      <c r="I367" s="62"/>
      <c r="J367" s="62"/>
      <c r="K367" s="62"/>
      <c r="L367" s="62"/>
      <c r="M367" s="62"/>
    </row>
    <row r="368" ht="24.4" customHeight="1" spans="1:13">
      <c r="A368" s="47"/>
      <c r="B368" s="47"/>
      <c r="C368" s="60"/>
      <c r="D368" s="47"/>
      <c r="E368" s="61"/>
      <c r="F368" s="61"/>
      <c r="G368" s="62"/>
      <c r="H368" s="62"/>
      <c r="I368" s="62"/>
      <c r="J368" s="62"/>
      <c r="K368" s="62"/>
      <c r="L368" s="62"/>
      <c r="M368" s="62"/>
    </row>
    <row r="369" ht="24.4" customHeight="1" spans="1:13">
      <c r="A369" s="47"/>
      <c r="B369" s="47"/>
      <c r="C369" s="60"/>
      <c r="D369" s="47"/>
      <c r="E369" s="61"/>
      <c r="F369" s="61"/>
      <c r="G369" s="62"/>
      <c r="H369" s="62"/>
      <c r="I369" s="62"/>
      <c r="J369" s="62"/>
      <c r="K369" s="62"/>
      <c r="L369" s="62"/>
      <c r="M369" s="62"/>
    </row>
    <row r="370" ht="24.4" customHeight="1" spans="1:13">
      <c r="A370" s="47"/>
      <c r="B370" s="47"/>
      <c r="C370" s="60"/>
      <c r="D370" s="47"/>
      <c r="E370" s="61"/>
      <c r="F370" s="61"/>
      <c r="G370" s="62"/>
      <c r="H370" s="62"/>
      <c r="I370" s="62"/>
      <c r="J370" s="62"/>
      <c r="K370" s="62"/>
      <c r="L370" s="62"/>
      <c r="M370" s="62"/>
    </row>
    <row r="371" ht="24.4" customHeight="1" spans="1:13">
      <c r="A371" s="47"/>
      <c r="B371" s="47"/>
      <c r="C371" s="60"/>
      <c r="D371" s="47"/>
      <c r="E371" s="61"/>
      <c r="F371" s="61"/>
      <c r="G371" s="62"/>
      <c r="H371" s="62"/>
      <c r="I371" s="62"/>
      <c r="J371" s="62"/>
      <c r="K371" s="62"/>
      <c r="L371" s="62"/>
      <c r="M371" s="62"/>
    </row>
    <row r="372" ht="24.4" customHeight="1" spans="1:13">
      <c r="A372" s="47"/>
      <c r="B372" s="47"/>
      <c r="C372" s="60"/>
      <c r="D372" s="47"/>
      <c r="E372" s="61"/>
      <c r="F372" s="61"/>
      <c r="G372" s="62"/>
      <c r="H372" s="62"/>
      <c r="I372" s="62"/>
      <c r="J372" s="62"/>
      <c r="K372" s="62"/>
      <c r="L372" s="62"/>
      <c r="M372" s="62"/>
    </row>
    <row r="373" ht="24.4" customHeight="1" spans="1:13">
      <c r="A373" s="47"/>
      <c r="B373" s="47"/>
      <c r="C373" s="60"/>
      <c r="D373" s="47"/>
      <c r="E373" s="61"/>
      <c r="F373" s="61"/>
      <c r="G373" s="62"/>
      <c r="H373" s="62"/>
      <c r="I373" s="62"/>
      <c r="J373" s="62"/>
      <c r="K373" s="62"/>
      <c r="L373" s="62"/>
      <c r="M373" s="62"/>
    </row>
    <row r="374" ht="24.4" customHeight="1" spans="1:13">
      <c r="A374" s="47"/>
      <c r="B374" s="47"/>
      <c r="C374" s="60"/>
      <c r="D374" s="47"/>
      <c r="E374" s="61"/>
      <c r="F374" s="61"/>
      <c r="G374" s="62"/>
      <c r="H374" s="62"/>
      <c r="I374" s="62"/>
      <c r="J374" s="62"/>
      <c r="K374" s="62"/>
      <c r="L374" s="62"/>
      <c r="M374" s="62"/>
    </row>
    <row r="375" ht="24.4" customHeight="1" spans="1:13">
      <c r="A375" s="47"/>
      <c r="B375" s="47"/>
      <c r="C375" s="60"/>
      <c r="D375" s="47"/>
      <c r="E375" s="61"/>
      <c r="F375" s="61"/>
      <c r="G375" s="62"/>
      <c r="H375" s="62"/>
      <c r="I375" s="62"/>
      <c r="J375" s="62"/>
      <c r="K375" s="62"/>
      <c r="L375" s="62"/>
      <c r="M375" s="62"/>
    </row>
    <row r="376" ht="24.4" customHeight="1" spans="1:13">
      <c r="A376" s="47"/>
      <c r="B376" s="47"/>
      <c r="C376" s="60"/>
      <c r="D376" s="47"/>
      <c r="E376" s="61"/>
      <c r="F376" s="61"/>
      <c r="G376" s="62"/>
      <c r="H376" s="62"/>
      <c r="I376" s="62"/>
      <c r="J376" s="62"/>
      <c r="K376" s="62"/>
      <c r="L376" s="62"/>
      <c r="M376" s="62"/>
    </row>
    <row r="377" ht="24.4" customHeight="1" spans="1:13">
      <c r="A377" s="47"/>
      <c r="B377" s="47"/>
      <c r="C377" s="60"/>
      <c r="D377" s="47"/>
      <c r="E377" s="61"/>
      <c r="F377" s="61"/>
      <c r="G377" s="62"/>
      <c r="H377" s="62"/>
      <c r="I377" s="62"/>
      <c r="J377" s="62"/>
      <c r="K377" s="62"/>
      <c r="L377" s="62"/>
      <c r="M377" s="62"/>
    </row>
    <row r="378" ht="24.4" customHeight="1" spans="1:13">
      <c r="A378" s="47"/>
      <c r="B378" s="47"/>
      <c r="C378" s="60"/>
      <c r="D378" s="47"/>
      <c r="E378" s="61"/>
      <c r="F378" s="61"/>
      <c r="G378" s="62"/>
      <c r="H378" s="62"/>
      <c r="I378" s="62"/>
      <c r="J378" s="62"/>
      <c r="K378" s="62"/>
      <c r="L378" s="62"/>
      <c r="M378" s="62"/>
    </row>
    <row r="379" ht="24.4" customHeight="1" spans="1:13">
      <c r="A379" s="47"/>
      <c r="B379" s="47"/>
      <c r="C379" s="60"/>
      <c r="D379" s="47"/>
      <c r="E379" s="61"/>
      <c r="F379" s="61"/>
      <c r="G379" s="62"/>
      <c r="H379" s="62"/>
      <c r="I379" s="62"/>
      <c r="J379" s="62"/>
      <c r="K379" s="62"/>
      <c r="L379" s="62"/>
      <c r="M379" s="62"/>
    </row>
    <row r="380" ht="24.4" customHeight="1" spans="1:13">
      <c r="A380" s="47"/>
      <c r="B380" s="47"/>
      <c r="C380" s="60"/>
      <c r="D380" s="47"/>
      <c r="E380" s="61"/>
      <c r="F380" s="61"/>
      <c r="G380" s="62"/>
      <c r="H380" s="62"/>
      <c r="I380" s="62"/>
      <c r="J380" s="62"/>
      <c r="K380" s="62"/>
      <c r="L380" s="62"/>
      <c r="M380" s="62"/>
    </row>
    <row r="381" ht="24.4" customHeight="1" spans="1:13">
      <c r="A381" s="47"/>
      <c r="B381" s="47"/>
      <c r="C381" s="60"/>
      <c r="D381" s="47"/>
      <c r="E381" s="61"/>
      <c r="F381" s="61"/>
      <c r="G381" s="62"/>
      <c r="H381" s="62"/>
      <c r="I381" s="62"/>
      <c r="J381" s="62"/>
      <c r="K381" s="62"/>
      <c r="L381" s="62"/>
      <c r="M381" s="62"/>
    </row>
    <row r="382" ht="24.4" customHeight="1" spans="1:13">
      <c r="A382" s="47"/>
      <c r="B382" s="47"/>
      <c r="C382" s="60"/>
      <c r="D382" s="47"/>
      <c r="E382" s="61"/>
      <c r="F382" s="61"/>
      <c r="G382" s="62"/>
      <c r="H382" s="62"/>
      <c r="I382" s="62"/>
      <c r="J382" s="62"/>
      <c r="K382" s="62"/>
      <c r="L382" s="62"/>
      <c r="M382" s="62"/>
    </row>
    <row r="383" ht="24.4" customHeight="1" spans="1:13">
      <c r="A383" s="47"/>
      <c r="B383" s="47"/>
      <c r="C383" s="60"/>
      <c r="D383" s="47"/>
      <c r="E383" s="61"/>
      <c r="F383" s="61"/>
      <c r="G383" s="62"/>
      <c r="H383" s="62"/>
      <c r="I383" s="62"/>
      <c r="J383" s="62"/>
      <c r="K383" s="62"/>
      <c r="L383" s="62"/>
      <c r="M383" s="62"/>
    </row>
    <row r="384" ht="24.4" customHeight="1" spans="1:13">
      <c r="A384" s="47"/>
      <c r="B384" s="47"/>
      <c r="C384" s="60"/>
      <c r="D384" s="47"/>
      <c r="E384" s="61"/>
      <c r="F384" s="61"/>
      <c r="G384" s="62"/>
      <c r="H384" s="62"/>
      <c r="I384" s="62"/>
      <c r="J384" s="62"/>
      <c r="K384" s="62"/>
      <c r="L384" s="62"/>
      <c r="M384" s="62"/>
    </row>
    <row r="385" ht="24.4" customHeight="1" spans="1:13">
      <c r="A385" s="47"/>
      <c r="B385" s="47"/>
      <c r="C385" s="60"/>
      <c r="D385" s="47"/>
      <c r="E385" s="61"/>
      <c r="F385" s="61"/>
      <c r="G385" s="62"/>
      <c r="H385" s="62"/>
      <c r="I385" s="62"/>
      <c r="J385" s="62"/>
      <c r="K385" s="62"/>
      <c r="L385" s="62"/>
      <c r="M385" s="62"/>
    </row>
    <row r="386" ht="24.4" customHeight="1" spans="1:13">
      <c r="A386" s="47"/>
      <c r="B386" s="47"/>
      <c r="C386" s="60"/>
      <c r="D386" s="47"/>
      <c r="E386" s="61"/>
      <c r="F386" s="61"/>
      <c r="G386" s="62"/>
      <c r="H386" s="62"/>
      <c r="I386" s="62"/>
      <c r="J386" s="62"/>
      <c r="K386" s="62"/>
      <c r="L386" s="62"/>
      <c r="M386" s="62"/>
    </row>
    <row r="387" ht="24.4" customHeight="1" spans="1:13">
      <c r="A387" s="47"/>
      <c r="B387" s="47"/>
      <c r="C387" s="60"/>
      <c r="D387" s="47"/>
      <c r="E387" s="61"/>
      <c r="F387" s="61"/>
      <c r="G387" s="62"/>
      <c r="H387" s="62"/>
      <c r="I387" s="62"/>
      <c r="J387" s="62"/>
      <c r="K387" s="62"/>
      <c r="L387" s="62"/>
      <c r="M387" s="62"/>
    </row>
    <row r="388" ht="24.4" customHeight="1" spans="1:13">
      <c r="A388" s="47"/>
      <c r="B388" s="47"/>
      <c r="C388" s="60"/>
      <c r="D388" s="47"/>
      <c r="E388" s="61"/>
      <c r="F388" s="61"/>
      <c r="G388" s="62"/>
      <c r="H388" s="62"/>
      <c r="I388" s="62"/>
      <c r="J388" s="62"/>
      <c r="K388" s="62"/>
      <c r="L388" s="62"/>
      <c r="M388" s="62"/>
    </row>
    <row r="389" ht="24.4" customHeight="1" spans="1:13">
      <c r="A389" s="47"/>
      <c r="B389" s="47"/>
      <c r="C389" s="60"/>
      <c r="D389" s="47"/>
      <c r="E389" s="61"/>
      <c r="F389" s="61"/>
      <c r="G389" s="62"/>
      <c r="H389" s="62"/>
      <c r="I389" s="62"/>
      <c r="J389" s="62"/>
      <c r="K389" s="62"/>
      <c r="L389" s="62"/>
      <c r="M389" s="62"/>
    </row>
    <row r="390" ht="24.4" customHeight="1" spans="1:13">
      <c r="A390" s="47"/>
      <c r="B390" s="47"/>
      <c r="C390" s="60"/>
      <c r="D390" s="47"/>
      <c r="E390" s="61"/>
      <c r="F390" s="61"/>
      <c r="G390" s="62"/>
      <c r="H390" s="62"/>
      <c r="I390" s="62"/>
      <c r="J390" s="62"/>
      <c r="K390" s="62"/>
      <c r="L390" s="62"/>
      <c r="M390" s="62"/>
    </row>
    <row r="391" ht="24.4" customHeight="1" spans="1:13">
      <c r="A391" s="47"/>
      <c r="B391" s="47"/>
      <c r="C391" s="60"/>
      <c r="D391" s="47"/>
      <c r="E391" s="61"/>
      <c r="F391" s="61"/>
      <c r="G391" s="62"/>
      <c r="H391" s="62"/>
      <c r="I391" s="62"/>
      <c r="J391" s="62"/>
      <c r="K391" s="62"/>
      <c r="L391" s="62"/>
      <c r="M391" s="62"/>
    </row>
    <row r="392" ht="24.4" customHeight="1" spans="1:13">
      <c r="A392" s="47"/>
      <c r="B392" s="47"/>
      <c r="C392" s="60"/>
      <c r="D392" s="47"/>
      <c r="E392" s="61"/>
      <c r="F392" s="61"/>
      <c r="G392" s="62"/>
      <c r="H392" s="62"/>
      <c r="I392" s="62"/>
      <c r="J392" s="62"/>
      <c r="K392" s="62"/>
      <c r="L392" s="62"/>
      <c r="M392" s="62"/>
    </row>
    <row r="393" ht="24.4" customHeight="1" spans="1:13">
      <c r="A393" s="47"/>
      <c r="B393" s="47"/>
      <c r="C393" s="60"/>
      <c r="D393" s="47"/>
      <c r="E393" s="61"/>
      <c r="F393" s="61"/>
      <c r="G393" s="62"/>
      <c r="H393" s="62"/>
      <c r="I393" s="62"/>
      <c r="J393" s="62"/>
      <c r="K393" s="62"/>
      <c r="L393" s="62"/>
      <c r="M393" s="62"/>
    </row>
    <row r="394" ht="24.4" customHeight="1" spans="1:13">
      <c r="A394" s="47"/>
      <c r="B394" s="47"/>
      <c r="C394" s="60"/>
      <c r="D394" s="47"/>
      <c r="E394" s="61"/>
      <c r="F394" s="61"/>
      <c r="G394" s="62"/>
      <c r="H394" s="62"/>
      <c r="I394" s="62"/>
      <c r="J394" s="62"/>
      <c r="K394" s="62"/>
      <c r="L394" s="62"/>
      <c r="M394" s="62"/>
    </row>
    <row r="395" ht="24.4" customHeight="1" spans="1:13">
      <c r="A395" s="47"/>
      <c r="B395" s="47"/>
      <c r="C395" s="60"/>
      <c r="D395" s="47"/>
      <c r="E395" s="61"/>
      <c r="F395" s="61"/>
      <c r="G395" s="62"/>
      <c r="H395" s="62"/>
      <c r="I395" s="62"/>
      <c r="J395" s="62"/>
      <c r="K395" s="62"/>
      <c r="L395" s="62"/>
      <c r="M395" s="62"/>
    </row>
    <row r="396" ht="24.4" customHeight="1" spans="1:13">
      <c r="A396" s="47"/>
      <c r="B396" s="47"/>
      <c r="C396" s="60"/>
      <c r="D396" s="47"/>
      <c r="E396" s="61"/>
      <c r="F396" s="61"/>
      <c r="G396" s="62"/>
      <c r="H396" s="62"/>
      <c r="I396" s="62"/>
      <c r="J396" s="62"/>
      <c r="K396" s="62"/>
      <c r="L396" s="62"/>
      <c r="M396" s="62"/>
    </row>
    <row r="397" ht="24.4" customHeight="1" spans="1:13">
      <c r="A397" s="47"/>
      <c r="B397" s="47"/>
      <c r="C397" s="60"/>
      <c r="D397" s="47"/>
      <c r="E397" s="61"/>
      <c r="F397" s="61"/>
      <c r="G397" s="62"/>
      <c r="H397" s="62"/>
      <c r="I397" s="62"/>
      <c r="J397" s="62"/>
      <c r="K397" s="62"/>
      <c r="L397" s="62"/>
      <c r="M397" s="62"/>
    </row>
    <row r="398" ht="24.4" customHeight="1" spans="1:13">
      <c r="A398" s="47"/>
      <c r="B398" s="47"/>
      <c r="C398" s="60"/>
      <c r="D398" s="47"/>
      <c r="E398" s="61"/>
      <c r="F398" s="61"/>
      <c r="G398" s="62"/>
      <c r="H398" s="62"/>
      <c r="I398" s="62"/>
      <c r="J398" s="62"/>
      <c r="K398" s="62"/>
      <c r="L398" s="62"/>
      <c r="M398" s="62"/>
    </row>
    <row r="399" ht="24.4" customHeight="1" spans="1:13">
      <c r="A399" s="47"/>
      <c r="B399" s="47"/>
      <c r="C399" s="60"/>
      <c r="D399" s="47"/>
      <c r="E399" s="61"/>
      <c r="F399" s="61"/>
      <c r="G399" s="62"/>
      <c r="H399" s="62"/>
      <c r="I399" s="62"/>
      <c r="J399" s="62"/>
      <c r="K399" s="62"/>
      <c r="L399" s="62"/>
      <c r="M399" s="62"/>
    </row>
    <row r="400" ht="24.4" customHeight="1" spans="1:13">
      <c r="A400" s="47"/>
      <c r="B400" s="47"/>
      <c r="C400" s="60"/>
      <c r="D400" s="47"/>
      <c r="E400" s="61"/>
      <c r="F400" s="61"/>
      <c r="G400" s="62"/>
      <c r="H400" s="62"/>
      <c r="I400" s="62"/>
      <c r="J400" s="62"/>
      <c r="K400" s="62"/>
      <c r="L400" s="62"/>
      <c r="M400" s="62"/>
    </row>
    <row r="401" ht="24.4" customHeight="1" spans="1:13">
      <c r="A401" s="47"/>
      <c r="B401" s="47"/>
      <c r="C401" s="60"/>
      <c r="D401" s="47"/>
      <c r="E401" s="61"/>
      <c r="F401" s="61"/>
      <c r="G401" s="62"/>
      <c r="H401" s="62"/>
      <c r="I401" s="62"/>
      <c r="J401" s="62"/>
      <c r="K401" s="62"/>
      <c r="L401" s="62"/>
      <c r="M401" s="62"/>
    </row>
    <row r="402" ht="24.4" customHeight="1" spans="1:13">
      <c r="A402" s="47"/>
      <c r="B402" s="47"/>
      <c r="C402" s="60"/>
      <c r="D402" s="47"/>
      <c r="E402" s="61"/>
      <c r="F402" s="61"/>
      <c r="G402" s="62"/>
      <c r="H402" s="62"/>
      <c r="I402" s="62"/>
      <c r="J402" s="62"/>
      <c r="K402" s="62"/>
      <c r="L402" s="62"/>
      <c r="M402" s="62"/>
    </row>
    <row r="403" ht="24.4" customHeight="1" spans="1:13">
      <c r="A403" s="47"/>
      <c r="B403" s="47"/>
      <c r="C403" s="60"/>
      <c r="D403" s="47"/>
      <c r="E403" s="61"/>
      <c r="F403" s="61"/>
      <c r="G403" s="62"/>
      <c r="H403" s="62"/>
      <c r="I403" s="62"/>
      <c r="J403" s="62"/>
      <c r="K403" s="62"/>
      <c r="L403" s="62"/>
      <c r="M403" s="62"/>
    </row>
    <row r="404" ht="24.4" customHeight="1" spans="1:13">
      <c r="A404" s="47"/>
      <c r="B404" s="47"/>
      <c r="C404" s="60"/>
      <c r="D404" s="47"/>
      <c r="E404" s="61"/>
      <c r="F404" s="61"/>
      <c r="G404" s="62"/>
      <c r="H404" s="62"/>
      <c r="I404" s="62"/>
      <c r="J404" s="62"/>
      <c r="K404" s="62"/>
      <c r="L404" s="62"/>
      <c r="M404" s="62"/>
    </row>
    <row r="405" ht="24.4" customHeight="1" spans="1:13">
      <c r="A405" s="47"/>
      <c r="B405" s="47"/>
      <c r="C405" s="60"/>
      <c r="D405" s="47"/>
      <c r="E405" s="61"/>
      <c r="F405" s="61"/>
      <c r="G405" s="62"/>
      <c r="H405" s="62"/>
      <c r="I405" s="62"/>
      <c r="J405" s="62"/>
      <c r="K405" s="62"/>
      <c r="L405" s="62"/>
      <c r="M405" s="62"/>
    </row>
    <row r="406" ht="24.4" customHeight="1" spans="1:13">
      <c r="A406" s="47"/>
      <c r="B406" s="47"/>
      <c r="C406" s="60"/>
      <c r="D406" s="47"/>
      <c r="E406" s="61"/>
      <c r="F406" s="61"/>
      <c r="G406" s="62"/>
      <c r="H406" s="62"/>
      <c r="I406" s="62"/>
      <c r="J406" s="62"/>
      <c r="K406" s="62"/>
      <c r="L406" s="62"/>
      <c r="M406" s="62"/>
    </row>
    <row r="407" ht="24.4" customHeight="1" spans="1:13">
      <c r="A407" s="47"/>
      <c r="B407" s="47"/>
      <c r="C407" s="60"/>
      <c r="D407" s="47"/>
      <c r="E407" s="61"/>
      <c r="F407" s="61"/>
      <c r="G407" s="62"/>
      <c r="H407" s="62"/>
      <c r="I407" s="62"/>
      <c r="J407" s="62"/>
      <c r="K407" s="62"/>
      <c r="L407" s="62"/>
      <c r="M407" s="62"/>
    </row>
    <row r="408" ht="24.4" customHeight="1" spans="1:13">
      <c r="A408" s="47"/>
      <c r="B408" s="47"/>
      <c r="C408" s="60"/>
      <c r="D408" s="47"/>
      <c r="E408" s="61"/>
      <c r="F408" s="61"/>
      <c r="G408" s="62"/>
      <c r="H408" s="62"/>
      <c r="I408" s="62"/>
      <c r="J408" s="62"/>
      <c r="K408" s="62"/>
      <c r="L408" s="62"/>
      <c r="M408" s="62"/>
    </row>
    <row r="409" ht="24.4" customHeight="1" spans="1:13">
      <c r="A409" s="47"/>
      <c r="B409" s="47"/>
      <c r="C409" s="60"/>
      <c r="D409" s="47"/>
      <c r="E409" s="61"/>
      <c r="F409" s="61"/>
      <c r="G409" s="62"/>
      <c r="H409" s="62"/>
      <c r="I409" s="62"/>
      <c r="J409" s="62"/>
      <c r="K409" s="62"/>
      <c r="L409" s="62"/>
      <c r="M409" s="62"/>
    </row>
    <row r="410" ht="24.4" customHeight="1" spans="1:13">
      <c r="A410" s="47"/>
      <c r="B410" s="47"/>
      <c r="C410" s="60"/>
      <c r="D410" s="47"/>
      <c r="E410" s="61"/>
      <c r="F410" s="61"/>
      <c r="G410" s="62"/>
      <c r="H410" s="62"/>
      <c r="I410" s="62"/>
      <c r="J410" s="62"/>
      <c r="K410" s="62"/>
      <c r="L410" s="62"/>
      <c r="M410" s="62"/>
    </row>
    <row r="411" ht="24.4" customHeight="1" spans="1:13">
      <c r="A411" s="47"/>
      <c r="B411" s="47"/>
      <c r="C411" s="60"/>
      <c r="D411" s="47"/>
      <c r="E411" s="61"/>
      <c r="F411" s="61"/>
      <c r="G411" s="62"/>
      <c r="H411" s="62"/>
      <c r="I411" s="62"/>
      <c r="J411" s="62"/>
      <c r="K411" s="62"/>
      <c r="L411" s="62"/>
      <c r="M411" s="62"/>
    </row>
    <row r="412" ht="24.4" customHeight="1" spans="1:13">
      <c r="A412" s="47"/>
      <c r="B412" s="47"/>
      <c r="C412" s="60"/>
      <c r="D412" s="47"/>
      <c r="E412" s="61"/>
      <c r="F412" s="61"/>
      <c r="G412" s="62"/>
      <c r="H412" s="62"/>
      <c r="I412" s="62"/>
      <c r="J412" s="62"/>
      <c r="K412" s="62"/>
      <c r="L412" s="62"/>
      <c r="M412" s="62"/>
    </row>
    <row r="413" ht="24.4" customHeight="1" spans="1:13">
      <c r="A413" s="47"/>
      <c r="B413" s="47"/>
      <c r="C413" s="60"/>
      <c r="D413" s="47"/>
      <c r="E413" s="61"/>
      <c r="F413" s="61"/>
      <c r="G413" s="62"/>
      <c r="H413" s="62"/>
      <c r="I413" s="62"/>
      <c r="J413" s="62"/>
      <c r="K413" s="62"/>
      <c r="L413" s="62"/>
      <c r="M413" s="62"/>
    </row>
    <row r="414" ht="24.4" customHeight="1" spans="1:13">
      <c r="A414" s="47"/>
      <c r="B414" s="47"/>
      <c r="C414" s="60"/>
      <c r="D414" s="47"/>
      <c r="E414" s="61"/>
      <c r="F414" s="61"/>
      <c r="G414" s="62"/>
      <c r="H414" s="62"/>
      <c r="I414" s="62"/>
      <c r="J414" s="62"/>
      <c r="K414" s="62"/>
      <c r="L414" s="62"/>
      <c r="M414" s="62"/>
    </row>
    <row r="415" ht="24.4" customHeight="1" spans="1:13">
      <c r="A415" s="47"/>
      <c r="B415" s="47"/>
      <c r="C415" s="60"/>
      <c r="D415" s="47"/>
      <c r="E415" s="61"/>
      <c r="F415" s="61"/>
      <c r="G415" s="62"/>
      <c r="H415" s="62"/>
      <c r="I415" s="62"/>
      <c r="J415" s="62"/>
      <c r="K415" s="62"/>
      <c r="L415" s="62"/>
      <c r="M415" s="62"/>
    </row>
    <row r="416" ht="24.4" customHeight="1" spans="1:13">
      <c r="A416" s="47"/>
      <c r="B416" s="47"/>
      <c r="C416" s="60"/>
      <c r="D416" s="47"/>
      <c r="E416" s="61"/>
      <c r="F416" s="61"/>
      <c r="G416" s="62"/>
      <c r="H416" s="62"/>
      <c r="I416" s="62"/>
      <c r="J416" s="62"/>
      <c r="K416" s="62"/>
      <c r="L416" s="62"/>
      <c r="M416" s="62"/>
    </row>
    <row r="417" ht="24.4" customHeight="1" spans="1:13">
      <c r="A417" s="47"/>
      <c r="B417" s="47"/>
      <c r="C417" s="60"/>
      <c r="D417" s="47"/>
      <c r="E417" s="61"/>
      <c r="F417" s="61"/>
      <c r="G417" s="62"/>
      <c r="H417" s="62"/>
      <c r="I417" s="62"/>
      <c r="J417" s="62"/>
      <c r="K417" s="62"/>
      <c r="L417" s="62"/>
      <c r="M417" s="62"/>
    </row>
    <row r="418" ht="24.4" customHeight="1" spans="1:13">
      <c r="A418" s="47"/>
      <c r="B418" s="47"/>
      <c r="C418" s="60"/>
      <c r="D418" s="47"/>
      <c r="E418" s="61"/>
      <c r="F418" s="61"/>
      <c r="G418" s="62"/>
      <c r="H418" s="62"/>
      <c r="I418" s="62"/>
      <c r="J418" s="62"/>
      <c r="K418" s="62"/>
      <c r="L418" s="62"/>
      <c r="M418" s="62"/>
    </row>
    <row r="419" ht="24.4" customHeight="1" spans="1:13">
      <c r="A419" s="47"/>
      <c r="B419" s="47"/>
      <c r="C419" s="60"/>
      <c r="D419" s="47"/>
      <c r="E419" s="61"/>
      <c r="F419" s="61"/>
      <c r="G419" s="62"/>
      <c r="H419" s="62"/>
      <c r="I419" s="62"/>
      <c r="J419" s="62"/>
      <c r="K419" s="62"/>
      <c r="L419" s="62"/>
      <c r="M419" s="62"/>
    </row>
    <row r="420" ht="24.4" customHeight="1" spans="1:13">
      <c r="A420" s="47"/>
      <c r="B420" s="47"/>
      <c r="C420" s="60"/>
      <c r="D420" s="47"/>
      <c r="E420" s="61"/>
      <c r="F420" s="61"/>
      <c r="G420" s="62"/>
      <c r="H420" s="62"/>
      <c r="I420" s="62"/>
      <c r="J420" s="62"/>
      <c r="K420" s="62"/>
      <c r="L420" s="62"/>
      <c r="M420" s="62"/>
    </row>
    <row r="421" ht="24.4" customHeight="1" spans="1:13">
      <c r="A421" s="47"/>
      <c r="B421" s="47"/>
      <c r="C421" s="60"/>
      <c r="D421" s="47"/>
      <c r="E421" s="61"/>
      <c r="F421" s="61"/>
      <c r="G421" s="62"/>
      <c r="H421" s="62"/>
      <c r="I421" s="62"/>
      <c r="J421" s="62"/>
      <c r="K421" s="62"/>
      <c r="L421" s="62"/>
      <c r="M421" s="62"/>
    </row>
    <row r="422" ht="24.4" customHeight="1" spans="1:13">
      <c r="A422" s="47"/>
      <c r="B422" s="47"/>
      <c r="C422" s="60"/>
      <c r="D422" s="47"/>
      <c r="E422" s="61"/>
      <c r="F422" s="61"/>
      <c r="G422" s="62"/>
      <c r="H422" s="62"/>
      <c r="I422" s="62"/>
      <c r="J422" s="62"/>
      <c r="K422" s="62"/>
      <c r="L422" s="62"/>
      <c r="M422" s="62"/>
    </row>
    <row r="423" ht="24.4" customHeight="1" spans="1:13">
      <c r="A423" s="47"/>
      <c r="B423" s="47"/>
      <c r="C423" s="60"/>
      <c r="D423" s="47"/>
      <c r="E423" s="61"/>
      <c r="F423" s="61"/>
      <c r="G423" s="62"/>
      <c r="H423" s="62"/>
      <c r="I423" s="62"/>
      <c r="J423" s="62"/>
      <c r="K423" s="62"/>
      <c r="L423" s="62"/>
      <c r="M423" s="62"/>
    </row>
    <row r="424" ht="24.4" customHeight="1" spans="1:13">
      <c r="A424" s="47"/>
      <c r="B424" s="47"/>
      <c r="C424" s="60"/>
      <c r="D424" s="47"/>
      <c r="E424" s="61"/>
      <c r="F424" s="61"/>
      <c r="G424" s="62"/>
      <c r="H424" s="62"/>
      <c r="I424" s="62"/>
      <c r="J424" s="62"/>
      <c r="K424" s="62"/>
      <c r="L424" s="62"/>
      <c r="M424" s="62"/>
    </row>
    <row r="425" ht="24.4" customHeight="1" spans="1:13">
      <c r="A425" s="47"/>
      <c r="B425" s="47"/>
      <c r="C425" s="60"/>
      <c r="D425" s="47"/>
      <c r="E425" s="61"/>
      <c r="F425" s="61"/>
      <c r="G425" s="62"/>
      <c r="H425" s="62"/>
      <c r="I425" s="62"/>
      <c r="J425" s="62"/>
      <c r="K425" s="62"/>
      <c r="L425" s="62"/>
      <c r="M425" s="62"/>
    </row>
    <row r="426" ht="24.4" customHeight="1" spans="1:13">
      <c r="A426" s="47"/>
      <c r="B426" s="47"/>
      <c r="C426" s="60"/>
      <c r="D426" s="47"/>
      <c r="E426" s="61"/>
      <c r="F426" s="61"/>
      <c r="G426" s="62"/>
      <c r="H426" s="62"/>
      <c r="I426" s="62"/>
      <c r="J426" s="62"/>
      <c r="K426" s="62"/>
      <c r="L426" s="62"/>
      <c r="M426" s="62"/>
    </row>
    <row r="427" ht="24.4" customHeight="1" spans="1:13">
      <c r="A427" s="47"/>
      <c r="B427" s="47"/>
      <c r="C427" s="60"/>
      <c r="D427" s="47"/>
      <c r="E427" s="61"/>
      <c r="F427" s="61"/>
      <c r="G427" s="62"/>
      <c r="H427" s="62"/>
      <c r="I427" s="62"/>
      <c r="J427" s="62"/>
      <c r="K427" s="62"/>
      <c r="L427" s="62"/>
      <c r="M427" s="62"/>
    </row>
    <row r="428" ht="24.4" customHeight="1" spans="1:13">
      <c r="A428" s="47"/>
      <c r="B428" s="47"/>
      <c r="C428" s="60"/>
      <c r="D428" s="47"/>
      <c r="E428" s="61"/>
      <c r="F428" s="61"/>
      <c r="G428" s="62"/>
      <c r="H428" s="62"/>
      <c r="I428" s="62"/>
      <c r="J428" s="62"/>
      <c r="K428" s="62"/>
      <c r="L428" s="62"/>
      <c r="M428" s="62"/>
    </row>
    <row r="429" ht="24.4" customHeight="1" spans="1:13">
      <c r="A429" s="47"/>
      <c r="B429" s="47"/>
      <c r="C429" s="60"/>
      <c r="D429" s="47"/>
      <c r="E429" s="61"/>
      <c r="F429" s="61"/>
      <c r="G429" s="62"/>
      <c r="H429" s="62"/>
      <c r="I429" s="62"/>
      <c r="J429" s="62"/>
      <c r="K429" s="62"/>
      <c r="L429" s="62"/>
      <c r="M429" s="62"/>
    </row>
    <row r="430" ht="24.4" customHeight="1" spans="1:13">
      <c r="A430" s="47"/>
      <c r="B430" s="47"/>
      <c r="C430" s="60"/>
      <c r="D430" s="47"/>
      <c r="E430" s="61"/>
      <c r="F430" s="61"/>
      <c r="G430" s="62"/>
      <c r="H430" s="62"/>
      <c r="I430" s="62"/>
      <c r="J430" s="62"/>
      <c r="K430" s="62"/>
      <c r="L430" s="62"/>
      <c r="M430" s="62"/>
    </row>
    <row r="431" ht="24.4" customHeight="1" spans="1:13">
      <c r="A431" s="47"/>
      <c r="B431" s="47"/>
      <c r="C431" s="60"/>
      <c r="D431" s="47"/>
      <c r="E431" s="61"/>
      <c r="F431" s="61"/>
      <c r="G431" s="62"/>
      <c r="H431" s="62"/>
      <c r="I431" s="62"/>
      <c r="J431" s="62"/>
      <c r="K431" s="62"/>
      <c r="L431" s="62"/>
      <c r="M431" s="62"/>
    </row>
    <row r="432" ht="24.4" customHeight="1" spans="1:13">
      <c r="A432" s="47"/>
      <c r="B432" s="47"/>
      <c r="C432" s="60"/>
      <c r="D432" s="47"/>
      <c r="E432" s="61"/>
      <c r="F432" s="61"/>
      <c r="G432" s="62"/>
      <c r="H432" s="62"/>
      <c r="I432" s="62"/>
      <c r="J432" s="62"/>
      <c r="K432" s="62"/>
      <c r="L432" s="62"/>
      <c r="M432" s="62"/>
    </row>
    <row r="433" ht="24.4" customHeight="1" spans="1:13">
      <c r="A433" s="47"/>
      <c r="B433" s="47"/>
      <c r="C433" s="60"/>
      <c r="D433" s="47"/>
      <c r="E433" s="61"/>
      <c r="F433" s="61"/>
      <c r="G433" s="62"/>
      <c r="H433" s="62"/>
      <c r="I433" s="62"/>
      <c r="J433" s="62"/>
      <c r="K433" s="62"/>
      <c r="L433" s="62"/>
      <c r="M433" s="62"/>
    </row>
    <row r="434" ht="24.4" customHeight="1" spans="1:13">
      <c r="A434" s="47"/>
      <c r="B434" s="47"/>
      <c r="C434" s="60"/>
      <c r="D434" s="47"/>
      <c r="E434" s="61"/>
      <c r="F434" s="61"/>
      <c r="G434" s="62"/>
      <c r="H434" s="62"/>
      <c r="I434" s="62"/>
      <c r="J434" s="62"/>
      <c r="K434" s="62"/>
      <c r="L434" s="62"/>
      <c r="M434" s="62"/>
    </row>
    <row r="435" ht="24.4" customHeight="1" spans="1:13">
      <c r="A435" s="47"/>
      <c r="B435" s="47"/>
      <c r="C435" s="60"/>
      <c r="D435" s="47"/>
      <c r="E435" s="61"/>
      <c r="F435" s="61"/>
      <c r="G435" s="62"/>
      <c r="H435" s="62"/>
      <c r="I435" s="62"/>
      <c r="J435" s="62"/>
      <c r="K435" s="62"/>
      <c r="L435" s="62"/>
      <c r="M435" s="62"/>
    </row>
    <row r="436" ht="24.4" customHeight="1" spans="1:13">
      <c r="A436" s="47"/>
      <c r="B436" s="47"/>
      <c r="C436" s="60"/>
      <c r="D436" s="47"/>
      <c r="E436" s="61"/>
      <c r="F436" s="61"/>
      <c r="G436" s="62"/>
      <c r="H436" s="62"/>
      <c r="I436" s="62"/>
      <c r="J436" s="62"/>
      <c r="K436" s="62"/>
      <c r="L436" s="62"/>
      <c r="M436" s="62"/>
    </row>
    <row r="437" ht="24.4" customHeight="1" spans="1:13">
      <c r="A437" s="47"/>
      <c r="B437" s="47"/>
      <c r="C437" s="60"/>
      <c r="D437" s="47"/>
      <c r="E437" s="61"/>
      <c r="F437" s="61"/>
      <c r="G437" s="62"/>
      <c r="H437" s="62"/>
      <c r="I437" s="62"/>
      <c r="J437" s="62"/>
      <c r="K437" s="62"/>
      <c r="L437" s="62"/>
      <c r="M437" s="62"/>
    </row>
    <row r="438" ht="24.4" customHeight="1" spans="1:13">
      <c r="A438" s="47"/>
      <c r="B438" s="47"/>
      <c r="C438" s="60"/>
      <c r="D438" s="47"/>
      <c r="E438" s="61"/>
      <c r="F438" s="61"/>
      <c r="G438" s="62"/>
      <c r="H438" s="62"/>
      <c r="I438" s="62"/>
      <c r="J438" s="62"/>
      <c r="K438" s="62"/>
      <c r="L438" s="62"/>
      <c r="M438" s="62"/>
    </row>
    <row r="439" ht="24.4" customHeight="1" spans="1:13">
      <c r="A439" s="47"/>
      <c r="B439" s="47"/>
      <c r="C439" s="60"/>
      <c r="D439" s="47"/>
      <c r="E439" s="61"/>
      <c r="F439" s="61"/>
      <c r="G439" s="62"/>
      <c r="H439" s="62"/>
      <c r="I439" s="62"/>
      <c r="J439" s="62"/>
      <c r="K439" s="62"/>
      <c r="L439" s="62"/>
      <c r="M439" s="62"/>
    </row>
    <row r="440" ht="24.4" customHeight="1" spans="1:13">
      <c r="A440" s="47"/>
      <c r="B440" s="47"/>
      <c r="C440" s="60"/>
      <c r="D440" s="47"/>
      <c r="E440" s="61"/>
      <c r="F440" s="61"/>
      <c r="G440" s="62"/>
      <c r="H440" s="62"/>
      <c r="I440" s="62"/>
      <c r="J440" s="62"/>
      <c r="K440" s="62"/>
      <c r="L440" s="62"/>
      <c r="M440" s="62"/>
    </row>
    <row r="441" ht="24.4" customHeight="1" spans="1:13">
      <c r="A441" s="47"/>
      <c r="B441" s="47"/>
      <c r="C441" s="60"/>
      <c r="D441" s="47"/>
      <c r="E441" s="61"/>
      <c r="F441" s="61"/>
      <c r="G441" s="62"/>
      <c r="H441" s="62"/>
      <c r="I441" s="62"/>
      <c r="J441" s="62"/>
      <c r="K441" s="62"/>
      <c r="L441" s="62"/>
      <c r="M441" s="62"/>
    </row>
    <row r="442" ht="24.4" customHeight="1" spans="1:13">
      <c r="A442" s="47"/>
      <c r="B442" s="47"/>
      <c r="C442" s="60"/>
      <c r="D442" s="47"/>
      <c r="E442" s="61"/>
      <c r="F442" s="61"/>
      <c r="G442" s="62"/>
      <c r="H442" s="62"/>
      <c r="I442" s="62"/>
      <c r="J442" s="62"/>
      <c r="K442" s="62"/>
      <c r="L442" s="62"/>
      <c r="M442" s="62"/>
    </row>
    <row r="443" ht="24.4" customHeight="1" spans="1:13">
      <c r="A443" s="47"/>
      <c r="B443" s="47"/>
      <c r="C443" s="60"/>
      <c r="D443" s="47"/>
      <c r="E443" s="61"/>
      <c r="F443" s="61"/>
      <c r="G443" s="62"/>
      <c r="H443" s="62"/>
      <c r="I443" s="62"/>
      <c r="J443" s="62"/>
      <c r="K443" s="62"/>
      <c r="L443" s="62"/>
      <c r="M443" s="62"/>
    </row>
    <row r="444" ht="24.4" customHeight="1" spans="1:13">
      <c r="A444" s="47"/>
      <c r="B444" s="47"/>
      <c r="C444" s="60"/>
      <c r="D444" s="47"/>
      <c r="E444" s="61"/>
      <c r="F444" s="61"/>
      <c r="G444" s="62"/>
      <c r="H444" s="62"/>
      <c r="I444" s="62"/>
      <c r="J444" s="62"/>
      <c r="K444" s="62"/>
      <c r="L444" s="62"/>
      <c r="M444" s="62"/>
    </row>
    <row r="445" ht="24.4" customHeight="1" spans="1:13">
      <c r="A445" s="47"/>
      <c r="B445" s="47"/>
      <c r="C445" s="60"/>
      <c r="D445" s="47"/>
      <c r="E445" s="61"/>
      <c r="F445" s="61"/>
      <c r="G445" s="62"/>
      <c r="H445" s="62"/>
      <c r="I445" s="62"/>
      <c r="J445" s="62"/>
      <c r="K445" s="62"/>
      <c r="L445" s="62"/>
      <c r="M445" s="62"/>
    </row>
    <row r="446" ht="24.4" customHeight="1" spans="1:13">
      <c r="A446" s="47"/>
      <c r="B446" s="47"/>
      <c r="C446" s="60"/>
      <c r="D446" s="47"/>
      <c r="E446" s="61"/>
      <c r="F446" s="61"/>
      <c r="G446" s="62"/>
      <c r="H446" s="62"/>
      <c r="I446" s="62"/>
      <c r="J446" s="62"/>
      <c r="K446" s="62"/>
      <c r="L446" s="62"/>
      <c r="M446" s="62"/>
    </row>
    <row r="447" ht="24.4" customHeight="1" spans="1:13">
      <c r="A447" s="47"/>
      <c r="B447" s="47"/>
      <c r="C447" s="60"/>
      <c r="D447" s="47"/>
      <c r="E447" s="61"/>
      <c r="F447" s="61"/>
      <c r="G447" s="62"/>
      <c r="H447" s="62"/>
      <c r="I447" s="62"/>
      <c r="J447" s="62"/>
      <c r="K447" s="62"/>
      <c r="L447" s="62"/>
      <c r="M447" s="62"/>
    </row>
    <row r="448" ht="24.4" customHeight="1" spans="1:13">
      <c r="A448" s="47"/>
      <c r="B448" s="47"/>
      <c r="C448" s="60"/>
      <c r="D448" s="47"/>
      <c r="E448" s="61"/>
      <c r="F448" s="61"/>
      <c r="G448" s="62"/>
      <c r="H448" s="62"/>
      <c r="I448" s="62"/>
      <c r="J448" s="62"/>
      <c r="K448" s="62"/>
      <c r="L448" s="62"/>
      <c r="M448" s="62"/>
    </row>
    <row r="449" ht="24.4" customHeight="1" spans="1:13">
      <c r="A449" s="47"/>
      <c r="B449" s="47"/>
      <c r="C449" s="60"/>
      <c r="D449" s="47"/>
      <c r="E449" s="61"/>
      <c r="F449" s="61"/>
      <c r="G449" s="62"/>
      <c r="H449" s="62"/>
      <c r="I449" s="62"/>
      <c r="J449" s="62"/>
      <c r="K449" s="62"/>
      <c r="L449" s="62"/>
      <c r="M449" s="62"/>
    </row>
    <row r="450" ht="24.4" customHeight="1" spans="1:13">
      <c r="A450" s="47"/>
      <c r="B450" s="47"/>
      <c r="C450" s="60"/>
      <c r="D450" s="47"/>
      <c r="E450" s="61"/>
      <c r="F450" s="61"/>
      <c r="G450" s="62"/>
      <c r="H450" s="62"/>
      <c r="I450" s="62"/>
      <c r="J450" s="62"/>
      <c r="K450" s="62"/>
      <c r="L450" s="62"/>
      <c r="M450" s="62"/>
    </row>
    <row r="451" ht="24.4" customHeight="1" spans="1:13">
      <c r="A451" s="47"/>
      <c r="B451" s="47"/>
      <c r="C451" s="60"/>
      <c r="D451" s="47"/>
      <c r="E451" s="61"/>
      <c r="F451" s="61"/>
      <c r="G451" s="62"/>
      <c r="H451" s="62"/>
      <c r="I451" s="62"/>
      <c r="J451" s="62"/>
      <c r="K451" s="62"/>
      <c r="L451" s="62"/>
      <c r="M451" s="62"/>
    </row>
    <row r="452" ht="24.4" customHeight="1" spans="1:13">
      <c r="A452" s="47"/>
      <c r="B452" s="47"/>
      <c r="C452" s="60"/>
      <c r="D452" s="47"/>
      <c r="E452" s="61"/>
      <c r="F452" s="61"/>
      <c r="G452" s="62"/>
      <c r="H452" s="62"/>
      <c r="I452" s="62"/>
      <c r="J452" s="62"/>
      <c r="K452" s="62"/>
      <c r="L452" s="62"/>
      <c r="M452" s="62"/>
    </row>
    <row r="453" ht="24.4" customHeight="1" spans="1:13">
      <c r="A453" s="47"/>
      <c r="B453" s="47"/>
      <c r="C453" s="60"/>
      <c r="D453" s="47"/>
      <c r="E453" s="61"/>
      <c r="F453" s="61"/>
      <c r="G453" s="62"/>
      <c r="H453" s="62"/>
      <c r="I453" s="62"/>
      <c r="J453" s="62"/>
      <c r="K453" s="62"/>
      <c r="L453" s="62"/>
      <c r="M453" s="62"/>
    </row>
    <row r="454" ht="24.4" customHeight="1" spans="1:13">
      <c r="A454" s="47"/>
      <c r="B454" s="47"/>
      <c r="C454" s="60"/>
      <c r="D454" s="47"/>
      <c r="E454" s="61"/>
      <c r="F454" s="61"/>
      <c r="G454" s="62"/>
      <c r="H454" s="62"/>
      <c r="I454" s="62"/>
      <c r="J454" s="62"/>
      <c r="K454" s="62"/>
      <c r="L454" s="62"/>
      <c r="M454" s="62"/>
    </row>
    <row r="455" ht="24.4" customHeight="1" spans="1:13">
      <c r="A455" s="47"/>
      <c r="B455" s="47"/>
      <c r="C455" s="60"/>
      <c r="D455" s="47"/>
      <c r="E455" s="61"/>
      <c r="F455" s="61"/>
      <c r="G455" s="62"/>
      <c r="H455" s="62"/>
      <c r="I455" s="62"/>
      <c r="J455" s="62"/>
      <c r="K455" s="62"/>
      <c r="L455" s="62"/>
      <c r="M455" s="62"/>
    </row>
    <row r="456" ht="24.4" customHeight="1" spans="1:13">
      <c r="A456" s="47"/>
      <c r="B456" s="47"/>
      <c r="C456" s="60"/>
      <c r="D456" s="47"/>
      <c r="E456" s="61"/>
      <c r="F456" s="61"/>
      <c r="G456" s="62"/>
      <c r="H456" s="62"/>
      <c r="I456" s="62"/>
      <c r="J456" s="62"/>
      <c r="K456" s="62"/>
      <c r="L456" s="62"/>
      <c r="M456" s="62"/>
    </row>
    <row r="457" ht="24.4" customHeight="1" spans="1:13">
      <c r="A457" s="47"/>
      <c r="B457" s="47"/>
      <c r="C457" s="60"/>
      <c r="D457" s="47"/>
      <c r="E457" s="61"/>
      <c r="F457" s="61"/>
      <c r="G457" s="62"/>
      <c r="H457" s="62"/>
      <c r="I457" s="62"/>
      <c r="J457" s="62"/>
      <c r="K457" s="62"/>
      <c r="L457" s="62"/>
      <c r="M457" s="62"/>
    </row>
    <row r="458" ht="24.4" customHeight="1" spans="1:13">
      <c r="A458" s="47"/>
      <c r="B458" s="47"/>
      <c r="C458" s="60"/>
      <c r="D458" s="47"/>
      <c r="E458" s="61"/>
      <c r="F458" s="61"/>
      <c r="G458" s="62"/>
      <c r="H458" s="62"/>
      <c r="I458" s="62"/>
      <c r="J458" s="62"/>
      <c r="K458" s="62"/>
      <c r="L458" s="62"/>
      <c r="M458" s="62"/>
    </row>
    <row r="459" ht="24.4" customHeight="1" spans="1:13">
      <c r="A459" s="47"/>
      <c r="B459" s="47"/>
      <c r="C459" s="60"/>
      <c r="D459" s="47"/>
      <c r="E459" s="61"/>
      <c r="F459" s="61"/>
      <c r="G459" s="62"/>
      <c r="H459" s="62"/>
      <c r="I459" s="62"/>
      <c r="J459" s="62"/>
      <c r="K459" s="62"/>
      <c r="L459" s="62"/>
      <c r="M459" s="62"/>
    </row>
    <row r="460" ht="24.4" customHeight="1" spans="1:13">
      <c r="A460" s="47"/>
      <c r="B460" s="47"/>
      <c r="C460" s="60"/>
      <c r="D460" s="47"/>
      <c r="E460" s="61"/>
      <c r="F460" s="61"/>
      <c r="G460" s="62"/>
      <c r="H460" s="62"/>
      <c r="I460" s="62"/>
      <c r="J460" s="62"/>
      <c r="K460" s="62"/>
      <c r="L460" s="62"/>
      <c r="M460" s="62"/>
    </row>
    <row r="461" ht="24.4" customHeight="1" spans="1:13">
      <c r="A461" s="47"/>
      <c r="B461" s="47"/>
      <c r="C461" s="60"/>
      <c r="D461" s="47"/>
      <c r="E461" s="61"/>
      <c r="F461" s="61"/>
      <c r="G461" s="62"/>
      <c r="H461" s="62"/>
      <c r="I461" s="62"/>
      <c r="J461" s="62"/>
      <c r="K461" s="62"/>
      <c r="L461" s="62"/>
      <c r="M461" s="62"/>
    </row>
    <row r="462" ht="24.4" customHeight="1" spans="1:13">
      <c r="A462" s="47"/>
      <c r="B462" s="47"/>
      <c r="C462" s="60"/>
      <c r="D462" s="47"/>
      <c r="E462" s="61"/>
      <c r="F462" s="61"/>
      <c r="G462" s="62"/>
      <c r="H462" s="62"/>
      <c r="I462" s="62"/>
      <c r="J462" s="62"/>
      <c r="K462" s="62"/>
      <c r="L462" s="62"/>
      <c r="M462" s="62"/>
    </row>
    <row r="463" ht="24.4" customHeight="1" spans="1:13">
      <c r="A463" s="47"/>
      <c r="B463" s="47"/>
      <c r="C463" s="60"/>
      <c r="D463" s="47"/>
      <c r="E463" s="61"/>
      <c r="F463" s="61"/>
      <c r="G463" s="62"/>
      <c r="H463" s="62"/>
      <c r="I463" s="62"/>
      <c r="J463" s="62"/>
      <c r="K463" s="62"/>
      <c r="L463" s="62"/>
      <c r="M463" s="62"/>
    </row>
    <row r="464" ht="24.4" customHeight="1" spans="1:13">
      <c r="A464" s="47"/>
      <c r="B464" s="47"/>
      <c r="C464" s="60"/>
      <c r="D464" s="47"/>
      <c r="E464" s="61"/>
      <c r="F464" s="61"/>
      <c r="G464" s="62"/>
      <c r="H464" s="62"/>
      <c r="I464" s="62"/>
      <c r="J464" s="62"/>
      <c r="K464" s="62"/>
      <c r="L464" s="62"/>
      <c r="M464" s="62"/>
    </row>
    <row r="465" ht="24.4" customHeight="1" spans="1:13">
      <c r="A465" s="47"/>
      <c r="B465" s="47"/>
      <c r="C465" s="60"/>
      <c r="D465" s="47"/>
      <c r="E465" s="61"/>
      <c r="F465" s="61"/>
      <c r="G465" s="62"/>
      <c r="H465" s="62"/>
      <c r="I465" s="62"/>
      <c r="J465" s="62"/>
      <c r="K465" s="62"/>
      <c r="L465" s="62"/>
      <c r="M465" s="62"/>
    </row>
    <row r="466" ht="24.4" customHeight="1" spans="1:13">
      <c r="A466" s="47"/>
      <c r="B466" s="47"/>
      <c r="C466" s="60"/>
      <c r="D466" s="47"/>
      <c r="E466" s="61"/>
      <c r="F466" s="61"/>
      <c r="G466" s="62"/>
      <c r="H466" s="62"/>
      <c r="I466" s="62"/>
      <c r="J466" s="62"/>
      <c r="K466" s="62"/>
      <c r="L466" s="62"/>
      <c r="M466" s="62"/>
    </row>
    <row r="467" ht="24.4" customHeight="1" spans="1:13">
      <c r="A467" s="47"/>
      <c r="B467" s="47"/>
      <c r="C467" s="60"/>
      <c r="D467" s="47"/>
      <c r="E467" s="61"/>
      <c r="F467" s="61"/>
      <c r="G467" s="62"/>
      <c r="H467" s="62"/>
      <c r="I467" s="62"/>
      <c r="J467" s="62"/>
      <c r="K467" s="62"/>
      <c r="L467" s="62"/>
      <c r="M467" s="62"/>
    </row>
    <row r="468" ht="24.4" customHeight="1" spans="1:13">
      <c r="A468" s="47"/>
      <c r="B468" s="47"/>
      <c r="C468" s="60"/>
      <c r="D468" s="47"/>
      <c r="E468" s="61"/>
      <c r="F468" s="61"/>
      <c r="G468" s="62"/>
      <c r="H468" s="62"/>
      <c r="I468" s="62"/>
      <c r="J468" s="62"/>
      <c r="K468" s="62"/>
      <c r="L468" s="62"/>
      <c r="M468" s="62"/>
    </row>
    <row r="469" ht="24.4" customHeight="1" spans="1:13">
      <c r="A469" s="47"/>
      <c r="B469" s="47"/>
      <c r="C469" s="60"/>
      <c r="D469" s="47"/>
      <c r="E469" s="61"/>
      <c r="F469" s="61"/>
      <c r="G469" s="62"/>
      <c r="H469" s="62"/>
      <c r="I469" s="62"/>
      <c r="J469" s="62"/>
      <c r="K469" s="62"/>
      <c r="L469" s="62"/>
      <c r="M469" s="62"/>
    </row>
    <row r="470" ht="24.4" customHeight="1" spans="1:13">
      <c r="A470" s="47"/>
      <c r="B470" s="47"/>
      <c r="C470" s="60"/>
      <c r="D470" s="47"/>
      <c r="E470" s="61"/>
      <c r="F470" s="61"/>
      <c r="G470" s="62"/>
      <c r="H470" s="62"/>
      <c r="I470" s="62"/>
      <c r="J470" s="62"/>
      <c r="K470" s="62"/>
      <c r="L470" s="62"/>
      <c r="M470" s="62"/>
    </row>
    <row r="471" ht="24.4" customHeight="1" spans="1:13">
      <c r="A471" s="47"/>
      <c r="B471" s="47"/>
      <c r="C471" s="60"/>
      <c r="D471" s="47"/>
      <c r="E471" s="61"/>
      <c r="F471" s="61"/>
      <c r="G471" s="62"/>
      <c r="H471" s="62"/>
      <c r="I471" s="62"/>
      <c r="J471" s="62"/>
      <c r="K471" s="62"/>
      <c r="L471" s="62"/>
      <c r="M471" s="62"/>
    </row>
    <row r="472" ht="24.4" customHeight="1" spans="1:13">
      <c r="A472" s="47"/>
      <c r="B472" s="47"/>
      <c r="C472" s="60"/>
      <c r="D472" s="47"/>
      <c r="E472" s="61"/>
      <c r="F472" s="61"/>
      <c r="G472" s="62"/>
      <c r="H472" s="62"/>
      <c r="I472" s="62"/>
      <c r="J472" s="62"/>
      <c r="K472" s="62"/>
      <c r="L472" s="62"/>
      <c r="M472" s="62"/>
    </row>
    <row r="473" ht="24.4" customHeight="1" spans="1:13">
      <c r="A473" s="47"/>
      <c r="B473" s="47"/>
      <c r="C473" s="60"/>
      <c r="D473" s="47"/>
      <c r="E473" s="61"/>
      <c r="F473" s="61"/>
      <c r="G473" s="62"/>
      <c r="H473" s="62"/>
      <c r="I473" s="62"/>
      <c r="J473" s="62"/>
      <c r="K473" s="62"/>
      <c r="L473" s="62"/>
      <c r="M473" s="62"/>
    </row>
    <row r="474" ht="24.4" customHeight="1" spans="1:13">
      <c r="A474" s="47"/>
      <c r="B474" s="47"/>
      <c r="C474" s="60"/>
      <c r="D474" s="47"/>
      <c r="E474" s="61"/>
      <c r="F474" s="61"/>
      <c r="G474" s="62"/>
      <c r="H474" s="62"/>
      <c r="I474" s="62"/>
      <c r="J474" s="62"/>
      <c r="K474" s="62"/>
      <c r="L474" s="62"/>
      <c r="M474" s="62"/>
    </row>
    <row r="475" ht="24.4" customHeight="1" spans="1:13">
      <c r="A475" s="47"/>
      <c r="B475" s="47"/>
      <c r="C475" s="60"/>
      <c r="D475" s="47"/>
      <c r="E475" s="61"/>
      <c r="F475" s="61"/>
      <c r="G475" s="62"/>
      <c r="H475" s="62"/>
      <c r="I475" s="62"/>
      <c r="J475" s="62"/>
      <c r="K475" s="62"/>
      <c r="L475" s="62"/>
      <c r="M475" s="62"/>
    </row>
    <row r="476" ht="24.4" customHeight="1" spans="1:13">
      <c r="A476" s="47"/>
      <c r="B476" s="47"/>
      <c r="C476" s="60"/>
      <c r="D476" s="47"/>
      <c r="E476" s="61"/>
      <c r="F476" s="61"/>
      <c r="G476" s="62"/>
      <c r="H476" s="62"/>
      <c r="I476" s="62"/>
      <c r="J476" s="62"/>
      <c r="K476" s="62"/>
      <c r="L476" s="62"/>
      <c r="M476" s="62"/>
    </row>
    <row r="477" ht="24.4" customHeight="1" spans="1:13">
      <c r="A477" s="47"/>
      <c r="B477" s="47"/>
      <c r="C477" s="60"/>
      <c r="D477" s="47"/>
      <c r="E477" s="61"/>
      <c r="F477" s="61"/>
      <c r="G477" s="62"/>
      <c r="H477" s="62"/>
      <c r="I477" s="62"/>
      <c r="J477" s="62"/>
      <c r="K477" s="62"/>
      <c r="L477" s="62"/>
      <c r="M477" s="62"/>
    </row>
    <row r="478" ht="24.4" customHeight="1" spans="1:13">
      <c r="A478" s="47"/>
      <c r="B478" s="47"/>
      <c r="C478" s="60"/>
      <c r="D478" s="47"/>
      <c r="E478" s="61"/>
      <c r="F478" s="61"/>
      <c r="G478" s="62"/>
      <c r="H478" s="62"/>
      <c r="I478" s="62"/>
      <c r="J478" s="62"/>
      <c r="K478" s="62"/>
      <c r="L478" s="62"/>
      <c r="M478" s="62"/>
    </row>
    <row r="479" ht="24.4" customHeight="1" spans="1:13">
      <c r="A479" s="47"/>
      <c r="B479" s="47"/>
      <c r="C479" s="60"/>
      <c r="D479" s="47"/>
      <c r="E479" s="61"/>
      <c r="F479" s="61"/>
      <c r="G479" s="62"/>
      <c r="H479" s="62"/>
      <c r="I479" s="62"/>
      <c r="J479" s="62"/>
      <c r="K479" s="62"/>
      <c r="L479" s="62"/>
      <c r="M479" s="62"/>
    </row>
    <row r="480" ht="24.4" customHeight="1" spans="1:13">
      <c r="A480" s="47"/>
      <c r="B480" s="47"/>
      <c r="C480" s="60"/>
      <c r="D480" s="47"/>
      <c r="E480" s="61"/>
      <c r="F480" s="61"/>
      <c r="G480" s="62"/>
      <c r="H480" s="62"/>
      <c r="I480" s="62"/>
      <c r="J480" s="62"/>
      <c r="K480" s="62"/>
      <c r="L480" s="62"/>
      <c r="M480" s="62"/>
    </row>
    <row r="481" ht="24.4" customHeight="1" spans="1:13">
      <c r="A481" s="47"/>
      <c r="B481" s="47"/>
      <c r="C481" s="60"/>
      <c r="D481" s="47"/>
      <c r="E481" s="61"/>
      <c r="F481" s="61"/>
      <c r="G481" s="62"/>
      <c r="H481" s="62"/>
      <c r="I481" s="62"/>
      <c r="J481" s="62"/>
      <c r="K481" s="62"/>
      <c r="L481" s="62"/>
      <c r="M481" s="62"/>
    </row>
    <row r="482" ht="24.4" customHeight="1" spans="1:13">
      <c r="A482" s="47"/>
      <c r="B482" s="47"/>
      <c r="C482" s="60"/>
      <c r="D482" s="47"/>
      <c r="E482" s="61"/>
      <c r="F482" s="61"/>
      <c r="G482" s="62"/>
      <c r="H482" s="62"/>
      <c r="I482" s="62"/>
      <c r="J482" s="62"/>
      <c r="K482" s="62"/>
      <c r="L482" s="62"/>
      <c r="M482" s="62"/>
    </row>
    <row r="483" ht="24.4" customHeight="1" spans="1:13">
      <c r="A483" s="47"/>
      <c r="B483" s="47"/>
      <c r="C483" s="60"/>
      <c r="D483" s="47"/>
      <c r="E483" s="61"/>
      <c r="F483" s="61"/>
      <c r="G483" s="62"/>
      <c r="H483" s="62"/>
      <c r="I483" s="62"/>
      <c r="J483" s="62"/>
      <c r="K483" s="62"/>
      <c r="L483" s="62"/>
      <c r="M483" s="62"/>
    </row>
    <row r="484" ht="24.4" customHeight="1" spans="1:13">
      <c r="A484" s="47"/>
      <c r="B484" s="47"/>
      <c r="C484" s="60"/>
      <c r="D484" s="47"/>
      <c r="E484" s="61"/>
      <c r="F484" s="61"/>
      <c r="G484" s="62"/>
      <c r="H484" s="62"/>
      <c r="I484" s="62"/>
      <c r="J484" s="62"/>
      <c r="K484" s="62"/>
      <c r="L484" s="62"/>
      <c r="M484" s="62"/>
    </row>
    <row r="485" ht="24.4" customHeight="1" spans="1:13">
      <c r="A485" s="47"/>
      <c r="B485" s="47"/>
      <c r="C485" s="60"/>
      <c r="D485" s="47"/>
      <c r="E485" s="61"/>
      <c r="F485" s="61"/>
      <c r="G485" s="62"/>
      <c r="H485" s="62"/>
      <c r="I485" s="62"/>
      <c r="J485" s="62"/>
      <c r="K485" s="62"/>
      <c r="L485" s="62"/>
      <c r="M485" s="62"/>
    </row>
    <row r="486" ht="24.4" customHeight="1" spans="1:13">
      <c r="A486" s="47"/>
      <c r="B486" s="47"/>
      <c r="C486" s="60"/>
      <c r="D486" s="47"/>
      <c r="E486" s="61"/>
      <c r="F486" s="61"/>
      <c r="G486" s="62"/>
      <c r="H486" s="62"/>
      <c r="I486" s="62"/>
      <c r="J486" s="62"/>
      <c r="K486" s="62"/>
      <c r="L486" s="62"/>
      <c r="M486" s="62"/>
    </row>
    <row r="487" ht="24.4" customHeight="1" spans="1:13">
      <c r="A487" s="47"/>
      <c r="B487" s="47"/>
      <c r="C487" s="60"/>
      <c r="D487" s="47"/>
      <c r="E487" s="61"/>
      <c r="F487" s="61"/>
      <c r="G487" s="62"/>
      <c r="H487" s="62"/>
      <c r="I487" s="62"/>
      <c r="J487" s="62"/>
      <c r="K487" s="62"/>
      <c r="L487" s="62"/>
      <c r="M487" s="62"/>
    </row>
    <row r="488" ht="24.4" customHeight="1" spans="1:13">
      <c r="A488" s="47"/>
      <c r="B488" s="47"/>
      <c r="C488" s="60"/>
      <c r="D488" s="47"/>
      <c r="E488" s="61"/>
      <c r="F488" s="61"/>
      <c r="G488" s="62"/>
      <c r="H488" s="62"/>
      <c r="I488" s="62"/>
      <c r="J488" s="62"/>
      <c r="K488" s="62"/>
      <c r="L488" s="62"/>
      <c r="M488" s="62"/>
    </row>
    <row r="489" ht="24.4" customHeight="1" spans="1:13">
      <c r="A489" s="47"/>
      <c r="B489" s="47"/>
      <c r="C489" s="60"/>
      <c r="D489" s="47"/>
      <c r="E489" s="61"/>
      <c r="F489" s="61"/>
      <c r="G489" s="62"/>
      <c r="H489" s="62"/>
      <c r="I489" s="62"/>
      <c r="J489" s="62"/>
      <c r="K489" s="62"/>
      <c r="L489" s="62"/>
      <c r="M489" s="62"/>
    </row>
    <row r="490" ht="24.4" customHeight="1" spans="1:13">
      <c r="A490" s="47"/>
      <c r="B490" s="47"/>
      <c r="C490" s="60"/>
      <c r="D490" s="47"/>
      <c r="E490" s="61"/>
      <c r="F490" s="61"/>
      <c r="G490" s="62"/>
      <c r="H490" s="62"/>
      <c r="I490" s="62"/>
      <c r="J490" s="62"/>
      <c r="K490" s="62"/>
      <c r="L490" s="62"/>
      <c r="M490" s="62"/>
    </row>
    <row r="491" ht="24.4" customHeight="1" spans="1:13">
      <c r="A491" s="47"/>
      <c r="B491" s="47"/>
      <c r="C491" s="60"/>
      <c r="D491" s="47"/>
      <c r="E491" s="61"/>
      <c r="F491" s="61"/>
      <c r="G491" s="62"/>
      <c r="H491" s="62"/>
      <c r="I491" s="62"/>
      <c r="J491" s="62"/>
      <c r="K491" s="62"/>
      <c r="L491" s="62"/>
      <c r="M491" s="62"/>
    </row>
    <row r="492" ht="24.4" customHeight="1" spans="1:13">
      <c r="A492" s="47"/>
      <c r="B492" s="47"/>
      <c r="C492" s="60"/>
      <c r="D492" s="47"/>
      <c r="E492" s="61"/>
      <c r="F492" s="61"/>
      <c r="G492" s="62"/>
      <c r="H492" s="62"/>
      <c r="I492" s="62"/>
      <c r="J492" s="62"/>
      <c r="K492" s="62"/>
      <c r="L492" s="62"/>
      <c r="M492" s="62"/>
    </row>
    <row r="493" ht="24.4" customHeight="1" spans="1:13">
      <c r="A493" s="47"/>
      <c r="B493" s="47"/>
      <c r="C493" s="60"/>
      <c r="D493" s="47"/>
      <c r="E493" s="61"/>
      <c r="F493" s="61"/>
      <c r="G493" s="62"/>
      <c r="H493" s="62"/>
      <c r="I493" s="62"/>
      <c r="J493" s="62"/>
      <c r="K493" s="62"/>
      <c r="L493" s="62"/>
      <c r="M493" s="62"/>
    </row>
    <row r="494" ht="24.4" customHeight="1" spans="1:13">
      <c r="A494" s="47"/>
      <c r="B494" s="47"/>
      <c r="C494" s="60"/>
      <c r="D494" s="47"/>
      <c r="E494" s="61"/>
      <c r="F494" s="61"/>
      <c r="G494" s="62"/>
      <c r="H494" s="62"/>
      <c r="I494" s="62"/>
      <c r="J494" s="62"/>
      <c r="K494" s="62"/>
      <c r="L494" s="62"/>
      <c r="M494" s="62"/>
    </row>
    <row r="495" ht="24.4" customHeight="1" spans="1:13">
      <c r="A495" s="47"/>
      <c r="B495" s="47"/>
      <c r="C495" s="60"/>
      <c r="D495" s="47"/>
      <c r="E495" s="61"/>
      <c r="F495" s="61"/>
      <c r="G495" s="62"/>
      <c r="H495" s="62"/>
      <c r="I495" s="62"/>
      <c r="J495" s="62"/>
      <c r="K495" s="62"/>
      <c r="L495" s="62"/>
      <c r="M495" s="62"/>
    </row>
    <row r="496" ht="24.4" customHeight="1" spans="1:13">
      <c r="A496" s="47"/>
      <c r="B496" s="47"/>
      <c r="C496" s="60"/>
      <c r="D496" s="47"/>
      <c r="E496" s="61"/>
      <c r="F496" s="61"/>
      <c r="G496" s="62"/>
      <c r="H496" s="62"/>
      <c r="I496" s="62"/>
      <c r="J496" s="62"/>
      <c r="K496" s="62"/>
      <c r="L496" s="62"/>
      <c r="M496" s="62"/>
    </row>
    <row r="497" ht="24.4" customHeight="1" spans="1:13">
      <c r="A497" s="47"/>
      <c r="B497" s="47"/>
      <c r="C497" s="60"/>
      <c r="D497" s="47"/>
      <c r="E497" s="61"/>
      <c r="F497" s="61"/>
      <c r="G497" s="62"/>
      <c r="H497" s="62"/>
      <c r="I497" s="62"/>
      <c r="J497" s="62"/>
      <c r="K497" s="62"/>
      <c r="L497" s="62"/>
      <c r="M497" s="62"/>
    </row>
    <row r="498" ht="24.4" customHeight="1" spans="1:13">
      <c r="A498" s="47"/>
      <c r="B498" s="47"/>
      <c r="C498" s="60"/>
      <c r="D498" s="47"/>
      <c r="E498" s="61"/>
      <c r="F498" s="61"/>
      <c r="G498" s="62"/>
      <c r="H498" s="62"/>
      <c r="I498" s="62"/>
      <c r="J498" s="62"/>
      <c r="K498" s="62"/>
      <c r="L498" s="62"/>
      <c r="M498" s="62"/>
    </row>
    <row r="499" ht="24.4" customHeight="1" spans="1:13">
      <c r="A499" s="47"/>
      <c r="B499" s="47"/>
      <c r="C499" s="60"/>
      <c r="D499" s="47"/>
      <c r="E499" s="61"/>
      <c r="F499" s="61"/>
      <c r="G499" s="62"/>
      <c r="H499" s="62"/>
      <c r="I499" s="62"/>
      <c r="J499" s="62"/>
      <c r="K499" s="62"/>
      <c r="L499" s="62"/>
      <c r="M499" s="62"/>
    </row>
    <row r="500" ht="24.4" customHeight="1" spans="1:13">
      <c r="A500" s="47"/>
      <c r="B500" s="47"/>
      <c r="C500" s="60"/>
      <c r="D500" s="47"/>
      <c r="E500" s="61"/>
      <c r="F500" s="61"/>
      <c r="G500" s="62"/>
      <c r="H500" s="62"/>
      <c r="I500" s="62"/>
      <c r="J500" s="62"/>
      <c r="K500" s="62"/>
      <c r="L500" s="62"/>
      <c r="M500" s="62"/>
    </row>
    <row r="501" ht="24.4" customHeight="1" spans="1:13">
      <c r="A501" s="47"/>
      <c r="B501" s="47"/>
      <c r="C501" s="60"/>
      <c r="D501" s="47"/>
      <c r="E501" s="61"/>
      <c r="F501" s="61"/>
      <c r="G501" s="62"/>
      <c r="H501" s="62"/>
      <c r="I501" s="62"/>
      <c r="J501" s="62"/>
      <c r="K501" s="62"/>
      <c r="L501" s="62"/>
      <c r="M501" s="62"/>
    </row>
    <row r="502" ht="24.4" customHeight="1" spans="1:13">
      <c r="A502" s="47"/>
      <c r="B502" s="47"/>
      <c r="C502" s="60"/>
      <c r="D502" s="47"/>
      <c r="E502" s="61"/>
      <c r="F502" s="61"/>
      <c r="G502" s="62"/>
      <c r="H502" s="62"/>
      <c r="I502" s="62"/>
      <c r="J502" s="62"/>
      <c r="K502" s="62"/>
      <c r="L502" s="62"/>
      <c r="M502" s="62"/>
    </row>
    <row r="503" ht="24.4" customHeight="1" spans="1:13">
      <c r="A503" s="47"/>
      <c r="B503" s="47"/>
      <c r="C503" s="60"/>
      <c r="D503" s="47"/>
      <c r="E503" s="61"/>
      <c r="F503" s="61"/>
      <c r="G503" s="62"/>
      <c r="H503" s="62"/>
      <c r="I503" s="62"/>
      <c r="J503" s="62"/>
      <c r="K503" s="62"/>
      <c r="L503" s="62"/>
      <c r="M503" s="62"/>
    </row>
    <row r="504" ht="24.4" customHeight="1" spans="1:13">
      <c r="A504" s="47"/>
      <c r="B504" s="47"/>
      <c r="C504" s="60"/>
      <c r="D504" s="47"/>
      <c r="E504" s="61"/>
      <c r="F504" s="61"/>
      <c r="G504" s="62"/>
      <c r="H504" s="62"/>
      <c r="I504" s="62"/>
      <c r="J504" s="62"/>
      <c r="K504" s="62"/>
      <c r="L504" s="62"/>
      <c r="M504" s="62"/>
    </row>
    <row r="505" ht="24.4" customHeight="1" spans="1:13">
      <c r="A505" s="47"/>
      <c r="B505" s="47"/>
      <c r="C505" s="60"/>
      <c r="D505" s="47"/>
      <c r="E505" s="61"/>
      <c r="F505" s="61"/>
      <c r="G505" s="62"/>
      <c r="H505" s="62"/>
      <c r="I505" s="62"/>
      <c r="J505" s="62"/>
      <c r="K505" s="62"/>
      <c r="L505" s="62"/>
      <c r="M505" s="62"/>
    </row>
    <row r="506" ht="24.4" customHeight="1" spans="1:13">
      <c r="A506" s="47"/>
      <c r="B506" s="47"/>
      <c r="C506" s="60"/>
      <c r="D506" s="47"/>
      <c r="E506" s="61"/>
      <c r="F506" s="61"/>
      <c r="G506" s="62"/>
      <c r="H506" s="62"/>
      <c r="I506" s="62"/>
      <c r="J506" s="62"/>
      <c r="K506" s="62"/>
      <c r="L506" s="62"/>
      <c r="M506" s="62"/>
    </row>
    <row r="507" ht="24.4" customHeight="1" spans="1:13">
      <c r="A507" s="47"/>
      <c r="B507" s="47"/>
      <c r="C507" s="60"/>
      <c r="D507" s="47"/>
      <c r="E507" s="61"/>
      <c r="F507" s="61"/>
      <c r="G507" s="62"/>
      <c r="H507" s="62"/>
      <c r="I507" s="62"/>
      <c r="J507" s="62"/>
      <c r="K507" s="62"/>
      <c r="L507" s="62"/>
      <c r="M507" s="62"/>
    </row>
    <row r="508" ht="24.4" customHeight="1" spans="1:13">
      <c r="A508" s="47"/>
      <c r="B508" s="47"/>
      <c r="C508" s="60"/>
      <c r="D508" s="47"/>
      <c r="E508" s="61"/>
      <c r="F508" s="61"/>
      <c r="G508" s="62"/>
      <c r="H508" s="62"/>
      <c r="I508" s="62"/>
      <c r="J508" s="62"/>
      <c r="K508" s="62"/>
      <c r="L508" s="62"/>
      <c r="M508" s="62"/>
    </row>
    <row r="509" ht="24.4" customHeight="1" spans="1:13">
      <c r="A509" s="47"/>
      <c r="B509" s="47"/>
      <c r="C509" s="60"/>
      <c r="D509" s="47"/>
      <c r="E509" s="61"/>
      <c r="F509" s="61"/>
      <c r="G509" s="62"/>
      <c r="H509" s="62"/>
      <c r="I509" s="62"/>
      <c r="J509" s="62"/>
      <c r="K509" s="62"/>
      <c r="L509" s="62"/>
      <c r="M509" s="62"/>
    </row>
    <row r="510" ht="24.4" customHeight="1" spans="1:13">
      <c r="A510" s="47"/>
      <c r="B510" s="47"/>
      <c r="C510" s="60"/>
      <c r="D510" s="47"/>
      <c r="E510" s="61"/>
      <c r="F510" s="61"/>
      <c r="G510" s="62"/>
      <c r="H510" s="62"/>
      <c r="I510" s="62"/>
      <c r="J510" s="62"/>
      <c r="K510" s="62"/>
      <c r="L510" s="62"/>
      <c r="M510" s="62"/>
    </row>
    <row r="511" ht="24.4" customHeight="1" spans="1:13">
      <c r="A511" s="47"/>
      <c r="B511" s="47"/>
      <c r="C511" s="60"/>
      <c r="D511" s="47"/>
      <c r="E511" s="61"/>
      <c r="F511" s="61"/>
      <c r="G511" s="62"/>
      <c r="H511" s="62"/>
      <c r="I511" s="62"/>
      <c r="J511" s="62"/>
      <c r="K511" s="62"/>
      <c r="L511" s="62"/>
      <c r="M511" s="62"/>
    </row>
    <row r="512" ht="24.4" customHeight="1" spans="1:13">
      <c r="A512" s="47"/>
      <c r="B512" s="47"/>
      <c r="C512" s="60"/>
      <c r="D512" s="47"/>
      <c r="E512" s="61"/>
      <c r="F512" s="61"/>
      <c r="G512" s="62"/>
      <c r="H512" s="62"/>
      <c r="I512" s="62"/>
      <c r="J512" s="62"/>
      <c r="K512" s="62"/>
      <c r="L512" s="62"/>
      <c r="M512" s="62"/>
    </row>
    <row r="513" ht="24.4" customHeight="1" spans="1:13">
      <c r="A513" s="47"/>
      <c r="B513" s="47"/>
      <c r="C513" s="60"/>
      <c r="D513" s="47"/>
      <c r="E513" s="61"/>
      <c r="F513" s="61"/>
      <c r="G513" s="62"/>
      <c r="H513" s="62"/>
      <c r="I513" s="62"/>
      <c r="J513" s="62"/>
      <c r="K513" s="62"/>
      <c r="L513" s="62"/>
      <c r="M513" s="62"/>
    </row>
    <row r="514" ht="24.4" customHeight="1" spans="1:13">
      <c r="A514" s="47"/>
      <c r="B514" s="47"/>
      <c r="C514" s="60"/>
      <c r="D514" s="47"/>
      <c r="E514" s="61"/>
      <c r="F514" s="61"/>
      <c r="G514" s="62"/>
      <c r="H514" s="62"/>
      <c r="I514" s="62"/>
      <c r="J514" s="62"/>
      <c r="K514" s="62"/>
      <c r="L514" s="62"/>
      <c r="M514" s="62"/>
    </row>
    <row r="515" ht="24.4" customHeight="1" spans="1:13">
      <c r="A515" s="47"/>
      <c r="B515" s="47"/>
      <c r="C515" s="60"/>
      <c r="D515" s="47"/>
      <c r="E515" s="61"/>
      <c r="F515" s="61"/>
      <c r="G515" s="62"/>
      <c r="H515" s="62"/>
      <c r="I515" s="62"/>
      <c r="J515" s="62"/>
      <c r="K515" s="62"/>
      <c r="L515" s="62"/>
      <c r="M515" s="62"/>
    </row>
    <row r="516" ht="24.4" customHeight="1" spans="1:13">
      <c r="A516" s="47"/>
      <c r="B516" s="47"/>
      <c r="C516" s="60"/>
      <c r="D516" s="47"/>
      <c r="E516" s="61"/>
      <c r="F516" s="61"/>
      <c r="G516" s="62"/>
      <c r="H516" s="62"/>
      <c r="I516" s="62"/>
      <c r="J516" s="62"/>
      <c r="K516" s="62"/>
      <c r="L516" s="62"/>
      <c r="M516" s="62"/>
    </row>
    <row r="517" ht="24.4" customHeight="1" spans="1:13">
      <c r="A517" s="47"/>
      <c r="B517" s="47"/>
      <c r="C517" s="60"/>
      <c r="D517" s="47"/>
      <c r="E517" s="61"/>
      <c r="F517" s="61"/>
      <c r="G517" s="62"/>
      <c r="H517" s="62"/>
      <c r="I517" s="62"/>
      <c r="J517" s="62"/>
      <c r="K517" s="62"/>
      <c r="L517" s="62"/>
      <c r="M517" s="62"/>
    </row>
    <row r="518" ht="24.4" customHeight="1" spans="1:13">
      <c r="A518" s="47"/>
      <c r="B518" s="47"/>
      <c r="C518" s="60"/>
      <c r="D518" s="47"/>
      <c r="E518" s="61"/>
      <c r="F518" s="61"/>
      <c r="G518" s="62"/>
      <c r="H518" s="62"/>
      <c r="I518" s="62"/>
      <c r="J518" s="62"/>
      <c r="K518" s="62"/>
      <c r="L518" s="62"/>
      <c r="M518" s="62"/>
    </row>
    <row r="519" ht="24.4" customHeight="1" spans="1:13">
      <c r="A519" s="47"/>
      <c r="B519" s="47"/>
      <c r="C519" s="60"/>
      <c r="D519" s="47"/>
      <c r="E519" s="61"/>
      <c r="F519" s="61"/>
      <c r="G519" s="62"/>
      <c r="H519" s="62"/>
      <c r="I519" s="62"/>
      <c r="J519" s="62"/>
      <c r="K519" s="62"/>
      <c r="L519" s="62"/>
      <c r="M519" s="62"/>
    </row>
    <row r="520" ht="24.4" customHeight="1" spans="1:13">
      <c r="A520" s="47"/>
      <c r="B520" s="47"/>
      <c r="C520" s="60"/>
      <c r="D520" s="47"/>
      <c r="E520" s="61"/>
      <c r="F520" s="61"/>
      <c r="G520" s="62"/>
      <c r="H520" s="62"/>
      <c r="I520" s="62"/>
      <c r="J520" s="62"/>
      <c r="K520" s="62"/>
      <c r="L520" s="62"/>
      <c r="M520" s="62"/>
    </row>
    <row r="521" ht="24.4" customHeight="1" spans="1:13">
      <c r="A521" s="47"/>
      <c r="B521" s="47"/>
      <c r="C521" s="60"/>
      <c r="D521" s="47"/>
      <c r="E521" s="61"/>
      <c r="F521" s="61"/>
      <c r="G521" s="62"/>
      <c r="H521" s="62"/>
      <c r="I521" s="62"/>
      <c r="J521" s="62"/>
      <c r="K521" s="62"/>
      <c r="L521" s="62"/>
      <c r="M521" s="62"/>
    </row>
    <row r="522" ht="24.4" customHeight="1" spans="1:13">
      <c r="A522" s="47"/>
      <c r="B522" s="47"/>
      <c r="C522" s="60"/>
      <c r="D522" s="47"/>
      <c r="E522" s="61"/>
      <c r="F522" s="61"/>
      <c r="G522" s="62"/>
      <c r="H522" s="62"/>
      <c r="I522" s="62"/>
      <c r="J522" s="62"/>
      <c r="K522" s="62"/>
      <c r="L522" s="62"/>
      <c r="M522" s="62"/>
    </row>
    <row r="523" ht="24.4" customHeight="1" spans="1:13">
      <c r="A523" s="47"/>
      <c r="B523" s="47"/>
      <c r="C523" s="60"/>
      <c r="D523" s="47"/>
      <c r="E523" s="61"/>
      <c r="F523" s="61"/>
      <c r="G523" s="62"/>
      <c r="H523" s="62"/>
      <c r="I523" s="62"/>
      <c r="J523" s="62"/>
      <c r="K523" s="62"/>
      <c r="L523" s="62"/>
      <c r="M523" s="62"/>
    </row>
    <row r="524" ht="24.4" customHeight="1" spans="1:13">
      <c r="A524" s="47"/>
      <c r="B524" s="47"/>
      <c r="C524" s="60"/>
      <c r="D524" s="47"/>
      <c r="E524" s="61"/>
      <c r="F524" s="61"/>
      <c r="G524" s="62"/>
      <c r="H524" s="62"/>
      <c r="I524" s="62"/>
      <c r="J524" s="62"/>
      <c r="K524" s="62"/>
      <c r="L524" s="62"/>
      <c r="M524" s="62"/>
    </row>
    <row r="525" ht="24.4" customHeight="1" spans="1:13">
      <c r="A525" s="47"/>
      <c r="B525" s="47"/>
      <c r="C525" s="60"/>
      <c r="D525" s="47"/>
      <c r="E525" s="61"/>
      <c r="F525" s="61"/>
      <c r="G525" s="62"/>
      <c r="H525" s="62"/>
      <c r="I525" s="62"/>
      <c r="J525" s="62"/>
      <c r="K525" s="62"/>
      <c r="L525" s="62"/>
      <c r="M525" s="62"/>
    </row>
    <row r="526" ht="24.4" customHeight="1" spans="1:13">
      <c r="A526" s="47"/>
      <c r="B526" s="47"/>
      <c r="C526" s="60"/>
      <c r="D526" s="47"/>
      <c r="E526" s="61"/>
      <c r="F526" s="61"/>
      <c r="G526" s="62"/>
      <c r="H526" s="62"/>
      <c r="I526" s="62"/>
      <c r="J526" s="62"/>
      <c r="K526" s="62"/>
      <c r="L526" s="62"/>
      <c r="M526" s="62"/>
    </row>
    <row r="527" ht="24.4" customHeight="1" spans="1:13">
      <c r="A527" s="47"/>
      <c r="B527" s="47"/>
      <c r="C527" s="60"/>
      <c r="D527" s="47"/>
      <c r="E527" s="61"/>
      <c r="F527" s="61"/>
      <c r="G527" s="62"/>
      <c r="H527" s="62"/>
      <c r="I527" s="62"/>
      <c r="J527" s="62"/>
      <c r="K527" s="62"/>
      <c r="L527" s="62"/>
      <c r="M527" s="62"/>
    </row>
    <row r="528" ht="24.4" customHeight="1" spans="1:13">
      <c r="A528" s="47"/>
      <c r="B528" s="47"/>
      <c r="C528" s="60"/>
      <c r="D528" s="47"/>
      <c r="E528" s="61"/>
      <c r="F528" s="61"/>
      <c r="G528" s="62"/>
      <c r="H528" s="62"/>
      <c r="I528" s="62"/>
      <c r="J528" s="62"/>
      <c r="K528" s="62"/>
      <c r="L528" s="62"/>
      <c r="M528" s="62"/>
    </row>
    <row r="529" ht="24.4" customHeight="1" spans="1:13">
      <c r="A529" s="47"/>
      <c r="B529" s="47"/>
      <c r="C529" s="60"/>
      <c r="D529" s="47"/>
      <c r="E529" s="61"/>
      <c r="F529" s="61"/>
      <c r="G529" s="62"/>
      <c r="H529" s="62"/>
      <c r="I529" s="62"/>
      <c r="J529" s="62"/>
      <c r="K529" s="62"/>
      <c r="L529" s="62"/>
      <c r="M529" s="62"/>
    </row>
    <row r="530" ht="24.4" customHeight="1" spans="1:13">
      <c r="A530" s="47"/>
      <c r="B530" s="47"/>
      <c r="C530" s="60"/>
      <c r="D530" s="47"/>
      <c r="E530" s="61"/>
      <c r="F530" s="61"/>
      <c r="G530" s="62"/>
      <c r="H530" s="62"/>
      <c r="I530" s="62"/>
      <c r="J530" s="62"/>
      <c r="K530" s="62"/>
      <c r="L530" s="62"/>
      <c r="M530" s="62"/>
    </row>
    <row r="531" ht="24.4" customHeight="1" spans="1:13">
      <c r="A531" s="47"/>
      <c r="B531" s="47"/>
      <c r="C531" s="60"/>
      <c r="D531" s="47"/>
      <c r="E531" s="61"/>
      <c r="F531" s="61"/>
      <c r="G531" s="62"/>
      <c r="H531" s="62"/>
      <c r="I531" s="62"/>
      <c r="J531" s="62"/>
      <c r="K531" s="62"/>
      <c r="L531" s="62"/>
      <c r="M531" s="62"/>
    </row>
    <row r="532" ht="24.4" customHeight="1" spans="1:13">
      <c r="A532" s="47"/>
      <c r="B532" s="47"/>
      <c r="C532" s="60"/>
      <c r="D532" s="47"/>
      <c r="E532" s="61"/>
      <c r="F532" s="61"/>
      <c r="G532" s="62"/>
      <c r="H532" s="62"/>
      <c r="I532" s="62"/>
      <c r="J532" s="62"/>
      <c r="K532" s="62"/>
      <c r="L532" s="62"/>
      <c r="M532" s="62"/>
    </row>
    <row r="533" ht="24.4" customHeight="1" spans="1:13">
      <c r="A533" s="47"/>
      <c r="B533" s="47"/>
      <c r="C533" s="60"/>
      <c r="D533" s="47"/>
      <c r="E533" s="61"/>
      <c r="F533" s="61"/>
      <c r="G533" s="62"/>
      <c r="H533" s="62"/>
      <c r="I533" s="62"/>
      <c r="J533" s="62"/>
      <c r="K533" s="62"/>
      <c r="L533" s="62"/>
      <c r="M533" s="62"/>
    </row>
    <row r="534" ht="24.4" customHeight="1" spans="1:13">
      <c r="A534" s="47"/>
      <c r="B534" s="47"/>
      <c r="C534" s="60"/>
      <c r="D534" s="47"/>
      <c r="E534" s="61"/>
      <c r="F534" s="61"/>
      <c r="G534" s="62"/>
      <c r="H534" s="62"/>
      <c r="I534" s="62"/>
      <c r="J534" s="62"/>
      <c r="K534" s="62"/>
      <c r="L534" s="62"/>
      <c r="M534" s="62"/>
    </row>
    <row r="535" ht="24.4" customHeight="1" spans="1:13">
      <c r="A535" s="47"/>
      <c r="B535" s="47"/>
      <c r="C535" s="60"/>
      <c r="D535" s="47"/>
      <c r="E535" s="61"/>
      <c r="F535" s="61"/>
      <c r="G535" s="62"/>
      <c r="H535" s="62"/>
      <c r="I535" s="62"/>
      <c r="J535" s="62"/>
      <c r="K535" s="62"/>
      <c r="L535" s="62"/>
      <c r="M535" s="62"/>
    </row>
    <row r="536" ht="24.4" customHeight="1" spans="1:13">
      <c r="A536" s="47"/>
      <c r="B536" s="47"/>
      <c r="C536" s="60"/>
      <c r="D536" s="47"/>
      <c r="E536" s="61"/>
      <c r="F536" s="61"/>
      <c r="G536" s="62"/>
      <c r="H536" s="62"/>
      <c r="I536" s="62"/>
      <c r="J536" s="62"/>
      <c r="K536" s="62"/>
      <c r="L536" s="62"/>
      <c r="M536" s="62"/>
    </row>
    <row r="537" ht="24.4" customHeight="1" spans="1:13">
      <c r="A537" s="47"/>
      <c r="B537" s="47"/>
      <c r="C537" s="60"/>
      <c r="D537" s="47"/>
      <c r="E537" s="61"/>
      <c r="F537" s="61"/>
      <c r="G537" s="62"/>
      <c r="H537" s="62"/>
      <c r="I537" s="62"/>
      <c r="J537" s="62"/>
      <c r="K537" s="62"/>
      <c r="L537" s="62"/>
      <c r="M537" s="62"/>
    </row>
    <row r="538" ht="24.4" customHeight="1" spans="1:13">
      <c r="A538" s="47"/>
      <c r="B538" s="47"/>
      <c r="C538" s="60"/>
      <c r="D538" s="47"/>
      <c r="E538" s="61"/>
      <c r="F538" s="61"/>
      <c r="G538" s="62"/>
      <c r="H538" s="62"/>
      <c r="I538" s="62"/>
      <c r="J538" s="62"/>
      <c r="K538" s="62"/>
      <c r="L538" s="62"/>
      <c r="M538" s="62"/>
    </row>
    <row r="539" ht="24.4" customHeight="1" spans="1:13">
      <c r="A539" s="47"/>
      <c r="B539" s="47"/>
      <c r="C539" s="60"/>
      <c r="D539" s="47"/>
      <c r="E539" s="61"/>
      <c r="F539" s="61"/>
      <c r="G539" s="62"/>
      <c r="H539" s="62"/>
      <c r="I539" s="62"/>
      <c r="J539" s="62"/>
      <c r="K539" s="62"/>
      <c r="L539" s="62"/>
      <c r="M539" s="62"/>
    </row>
    <row r="540" ht="24.4" customHeight="1" spans="1:13">
      <c r="A540" s="47"/>
      <c r="B540" s="47"/>
      <c r="C540" s="60"/>
      <c r="D540" s="47"/>
      <c r="E540" s="61"/>
      <c r="F540" s="61"/>
      <c r="G540" s="62"/>
      <c r="H540" s="62"/>
      <c r="I540" s="62"/>
      <c r="J540" s="62"/>
      <c r="K540" s="62"/>
      <c r="L540" s="62"/>
      <c r="M540" s="62"/>
    </row>
    <row r="541" ht="24.4" customHeight="1" spans="1:13">
      <c r="A541" s="47"/>
      <c r="B541" s="47"/>
      <c r="C541" s="60"/>
      <c r="D541" s="47"/>
      <c r="E541" s="61"/>
      <c r="F541" s="61"/>
      <c r="G541" s="62"/>
      <c r="H541" s="62"/>
      <c r="I541" s="62"/>
      <c r="J541" s="62"/>
      <c r="K541" s="62"/>
      <c r="L541" s="62"/>
      <c r="M541" s="62"/>
    </row>
    <row r="542" ht="24.4" customHeight="1" spans="1:13">
      <c r="A542" s="47"/>
      <c r="B542" s="47"/>
      <c r="C542" s="60"/>
      <c r="D542" s="47"/>
      <c r="E542" s="61"/>
      <c r="F542" s="61"/>
      <c r="G542" s="62"/>
      <c r="H542" s="62"/>
      <c r="I542" s="62"/>
      <c r="J542" s="62"/>
      <c r="K542" s="62"/>
      <c r="L542" s="62"/>
      <c r="M542" s="62"/>
    </row>
    <row r="543" ht="24.4" customHeight="1" spans="1:13">
      <c r="A543" s="47"/>
      <c r="B543" s="47"/>
      <c r="C543" s="60"/>
      <c r="D543" s="47"/>
      <c r="E543" s="61"/>
      <c r="F543" s="61"/>
      <c r="G543" s="62"/>
      <c r="H543" s="62"/>
      <c r="I543" s="62"/>
      <c r="J543" s="62"/>
      <c r="K543" s="62"/>
      <c r="L543" s="62"/>
      <c r="M543" s="62"/>
    </row>
    <row r="544" ht="24.4" customHeight="1" spans="1:13">
      <c r="A544" s="47"/>
      <c r="B544" s="47"/>
      <c r="C544" s="60"/>
      <c r="D544" s="47"/>
      <c r="E544" s="61"/>
      <c r="F544" s="61"/>
      <c r="G544" s="62"/>
      <c r="H544" s="62"/>
      <c r="I544" s="62"/>
      <c r="J544" s="62"/>
      <c r="K544" s="62"/>
      <c r="L544" s="62"/>
      <c r="M544" s="62"/>
    </row>
    <row r="545" ht="24.4" customHeight="1" spans="1:13">
      <c r="A545" s="47"/>
      <c r="B545" s="47"/>
      <c r="C545" s="60"/>
      <c r="D545" s="47"/>
      <c r="E545" s="61"/>
      <c r="F545" s="61"/>
      <c r="G545" s="62"/>
      <c r="H545" s="62"/>
      <c r="I545" s="62"/>
      <c r="J545" s="62"/>
      <c r="K545" s="62"/>
      <c r="L545" s="62"/>
      <c r="M545" s="62"/>
    </row>
    <row r="546" ht="24.4" customHeight="1" spans="1:13">
      <c r="A546" s="47"/>
      <c r="B546" s="47"/>
      <c r="C546" s="60"/>
      <c r="D546" s="47"/>
      <c r="E546" s="61"/>
      <c r="F546" s="61"/>
      <c r="G546" s="62"/>
      <c r="H546" s="62"/>
      <c r="I546" s="62"/>
      <c r="J546" s="62"/>
      <c r="K546" s="62"/>
      <c r="L546" s="62"/>
      <c r="M546" s="62"/>
    </row>
    <row r="547" ht="24.4" customHeight="1" spans="1:13">
      <c r="A547" s="47"/>
      <c r="B547" s="47"/>
      <c r="C547" s="60"/>
      <c r="D547" s="47"/>
      <c r="E547" s="61"/>
      <c r="F547" s="61"/>
      <c r="G547" s="62"/>
      <c r="H547" s="62"/>
      <c r="I547" s="62"/>
      <c r="J547" s="62"/>
      <c r="K547" s="62"/>
      <c r="L547" s="62"/>
      <c r="M547" s="62"/>
    </row>
    <row r="548" ht="24.4" customHeight="1" spans="1:13">
      <c r="A548" s="47"/>
      <c r="B548" s="47"/>
      <c r="C548" s="60"/>
      <c r="D548" s="47"/>
      <c r="E548" s="61"/>
      <c r="F548" s="61"/>
      <c r="G548" s="62"/>
      <c r="H548" s="62"/>
      <c r="I548" s="62"/>
      <c r="J548" s="62"/>
      <c r="K548" s="62"/>
      <c r="L548" s="62"/>
      <c r="M548" s="62"/>
    </row>
    <row r="549" ht="24.4" customHeight="1" spans="1:13">
      <c r="A549" s="47"/>
      <c r="B549" s="47"/>
      <c r="C549" s="60"/>
      <c r="D549" s="47"/>
      <c r="E549" s="61"/>
      <c r="F549" s="61"/>
      <c r="G549" s="62"/>
      <c r="H549" s="62"/>
      <c r="I549" s="62"/>
      <c r="J549" s="62"/>
      <c r="K549" s="62"/>
      <c r="L549" s="62"/>
      <c r="M549" s="62"/>
    </row>
    <row r="550" ht="24.4" customHeight="1" spans="1:13">
      <c r="A550" s="47"/>
      <c r="B550" s="47"/>
      <c r="C550" s="60"/>
      <c r="D550" s="47"/>
      <c r="E550" s="61"/>
      <c r="F550" s="61"/>
      <c r="G550" s="62"/>
      <c r="H550" s="62"/>
      <c r="I550" s="62"/>
      <c r="J550" s="62"/>
      <c r="K550" s="62"/>
      <c r="L550" s="62"/>
      <c r="M550" s="62"/>
    </row>
    <row r="551" ht="24.4" customHeight="1" spans="1:13">
      <c r="A551" s="47"/>
      <c r="B551" s="47"/>
      <c r="C551" s="60"/>
      <c r="D551" s="47"/>
      <c r="E551" s="61"/>
      <c r="F551" s="61"/>
      <c r="G551" s="62"/>
      <c r="H551" s="62"/>
      <c r="I551" s="62"/>
      <c r="J551" s="62"/>
      <c r="K551" s="62"/>
      <c r="L551" s="62"/>
      <c r="M551" s="62"/>
    </row>
    <row r="552" ht="24.4" customHeight="1" spans="1:13">
      <c r="A552" s="47"/>
      <c r="B552" s="47"/>
      <c r="C552" s="60"/>
      <c r="D552" s="47"/>
      <c r="E552" s="61"/>
      <c r="F552" s="61"/>
      <c r="G552" s="62"/>
      <c r="H552" s="62"/>
      <c r="I552" s="62"/>
      <c r="J552" s="62"/>
      <c r="K552" s="62"/>
      <c r="L552" s="62"/>
      <c r="M552" s="62"/>
    </row>
    <row r="553" ht="24.4" customHeight="1" spans="1:13">
      <c r="A553" s="47"/>
      <c r="B553" s="47"/>
      <c r="C553" s="60"/>
      <c r="D553" s="47"/>
      <c r="E553" s="61"/>
      <c r="F553" s="61"/>
      <c r="G553" s="62"/>
      <c r="H553" s="62"/>
      <c r="I553" s="62"/>
      <c r="J553" s="62"/>
      <c r="K553" s="62"/>
      <c r="L553" s="62"/>
      <c r="M553" s="62"/>
    </row>
    <row r="554" ht="24.4" customHeight="1" spans="1:13">
      <c r="A554" s="47"/>
      <c r="B554" s="47"/>
      <c r="C554" s="60"/>
      <c r="D554" s="47"/>
      <c r="E554" s="61"/>
      <c r="F554" s="61"/>
      <c r="G554" s="62"/>
      <c r="H554" s="62"/>
      <c r="I554" s="62"/>
      <c r="J554" s="62"/>
      <c r="K554" s="62"/>
      <c r="L554" s="62"/>
      <c r="M554" s="62"/>
    </row>
    <row r="555" ht="24.4" customHeight="1" spans="1:13">
      <c r="A555" s="47"/>
      <c r="B555" s="47"/>
      <c r="C555" s="60"/>
      <c r="D555" s="47"/>
      <c r="E555" s="61"/>
      <c r="F555" s="61"/>
      <c r="G555" s="62"/>
      <c r="H555" s="62"/>
      <c r="I555" s="62"/>
      <c r="J555" s="62"/>
      <c r="K555" s="62"/>
      <c r="L555" s="62"/>
      <c r="M555" s="62"/>
    </row>
    <row r="556" ht="24.4" customHeight="1" spans="1:13">
      <c r="A556" s="47"/>
      <c r="B556" s="47"/>
      <c r="C556" s="60"/>
      <c r="D556" s="47"/>
      <c r="E556" s="61"/>
      <c r="F556" s="61"/>
      <c r="G556" s="62"/>
      <c r="H556" s="62"/>
      <c r="I556" s="62"/>
      <c r="J556" s="62"/>
      <c r="K556" s="62"/>
      <c r="L556" s="62"/>
      <c r="M556" s="62"/>
    </row>
    <row r="557" ht="24.4" customHeight="1" spans="1:13">
      <c r="A557" s="47"/>
      <c r="B557" s="47"/>
      <c r="C557" s="60"/>
      <c r="D557" s="47"/>
      <c r="E557" s="61"/>
      <c r="F557" s="61"/>
      <c r="G557" s="62"/>
      <c r="H557" s="62"/>
      <c r="I557" s="62"/>
      <c r="J557" s="62"/>
      <c r="K557" s="62"/>
      <c r="L557" s="62"/>
      <c r="M557" s="62"/>
    </row>
    <row r="558" ht="24.4" customHeight="1" spans="1:13">
      <c r="A558" s="47"/>
      <c r="B558" s="47"/>
      <c r="C558" s="60"/>
      <c r="D558" s="47"/>
      <c r="E558" s="61"/>
      <c r="F558" s="61"/>
      <c r="G558" s="62"/>
      <c r="H558" s="62"/>
      <c r="I558" s="62"/>
      <c r="J558" s="62"/>
      <c r="K558" s="62"/>
      <c r="L558" s="62"/>
      <c r="M558" s="62"/>
    </row>
    <row r="559" ht="24.4" customHeight="1" spans="1:13">
      <c r="A559" s="47"/>
      <c r="B559" s="47"/>
      <c r="C559" s="60"/>
      <c r="D559" s="47"/>
      <c r="E559" s="61"/>
      <c r="F559" s="61"/>
      <c r="G559" s="62"/>
      <c r="H559" s="62"/>
      <c r="I559" s="62"/>
      <c r="J559" s="62"/>
      <c r="K559" s="62"/>
      <c r="L559" s="62"/>
      <c r="M559" s="62"/>
    </row>
    <row r="560" ht="24.4" customHeight="1" spans="1:13">
      <c r="A560" s="47"/>
      <c r="B560" s="47"/>
      <c r="C560" s="60"/>
      <c r="D560" s="47"/>
      <c r="E560" s="61"/>
      <c r="F560" s="61"/>
      <c r="G560" s="62"/>
      <c r="H560" s="62"/>
      <c r="I560" s="62"/>
      <c r="J560" s="62"/>
      <c r="K560" s="62"/>
      <c r="L560" s="62"/>
      <c r="M560" s="62"/>
    </row>
    <row r="561" ht="24.4" customHeight="1" spans="1:13">
      <c r="A561" s="47"/>
      <c r="B561" s="47"/>
      <c r="C561" s="60"/>
      <c r="D561" s="47"/>
      <c r="E561" s="61"/>
      <c r="F561" s="61"/>
      <c r="G561" s="62"/>
      <c r="H561" s="62"/>
      <c r="I561" s="62"/>
      <c r="J561" s="62"/>
      <c r="K561" s="62"/>
      <c r="L561" s="62"/>
      <c r="M561" s="62"/>
    </row>
    <row r="562" ht="24.4" customHeight="1" spans="1:13">
      <c r="A562" s="47"/>
      <c r="B562" s="47"/>
      <c r="C562" s="60"/>
      <c r="D562" s="47"/>
      <c r="E562" s="61"/>
      <c r="F562" s="61"/>
      <c r="G562" s="62"/>
      <c r="H562" s="62"/>
      <c r="I562" s="62"/>
      <c r="J562" s="62"/>
      <c r="K562" s="62"/>
      <c r="L562" s="62"/>
      <c r="M562" s="62"/>
    </row>
    <row r="563" ht="24.4" customHeight="1" spans="1:13">
      <c r="A563" s="47"/>
      <c r="B563" s="47"/>
      <c r="C563" s="60"/>
      <c r="D563" s="47"/>
      <c r="E563" s="61"/>
      <c r="F563" s="61"/>
      <c r="G563" s="62"/>
      <c r="H563" s="62"/>
      <c r="I563" s="62"/>
      <c r="J563" s="62"/>
      <c r="K563" s="62"/>
      <c r="L563" s="62"/>
      <c r="M563" s="62"/>
    </row>
    <row r="564" ht="24.4" customHeight="1" spans="1:13">
      <c r="A564" s="47"/>
      <c r="B564" s="47"/>
      <c r="C564" s="60"/>
      <c r="D564" s="47"/>
      <c r="E564" s="61"/>
      <c r="F564" s="61"/>
      <c r="G564" s="62"/>
      <c r="H564" s="62"/>
      <c r="I564" s="62"/>
      <c r="J564" s="62"/>
      <c r="K564" s="62"/>
      <c r="L564" s="62"/>
      <c r="M564" s="62"/>
    </row>
    <row r="565" ht="24.4" customHeight="1" spans="1:13">
      <c r="A565" s="47"/>
      <c r="B565" s="47"/>
      <c r="C565" s="60"/>
      <c r="D565" s="47"/>
      <c r="E565" s="61"/>
      <c r="F565" s="61"/>
      <c r="G565" s="62"/>
      <c r="H565" s="62"/>
      <c r="I565" s="62"/>
      <c r="J565" s="62"/>
      <c r="K565" s="62"/>
      <c r="L565" s="62"/>
      <c r="M565" s="62"/>
    </row>
    <row r="566" ht="24.4" customHeight="1" spans="1:13">
      <c r="A566" s="47"/>
      <c r="B566" s="47"/>
      <c r="C566" s="60"/>
      <c r="D566" s="47"/>
      <c r="E566" s="61"/>
      <c r="F566" s="61"/>
      <c r="G566" s="62"/>
      <c r="H566" s="62"/>
      <c r="I566" s="62"/>
      <c r="J566" s="62"/>
      <c r="K566" s="62"/>
      <c r="L566" s="62"/>
      <c r="M566" s="62"/>
    </row>
    <row r="567" ht="24.4" customHeight="1" spans="1:13">
      <c r="A567" s="47"/>
      <c r="B567" s="47"/>
      <c r="C567" s="60"/>
      <c r="D567" s="47"/>
      <c r="E567" s="61"/>
      <c r="F567" s="61"/>
      <c r="G567" s="62"/>
      <c r="H567" s="62"/>
      <c r="I567" s="62"/>
      <c r="J567" s="62"/>
      <c r="K567" s="62"/>
      <c r="L567" s="62"/>
      <c r="M567" s="62"/>
    </row>
    <row r="568" ht="24.4" customHeight="1" spans="1:13">
      <c r="A568" s="47"/>
      <c r="B568" s="47"/>
      <c r="C568" s="60"/>
      <c r="D568" s="47"/>
      <c r="E568" s="61"/>
      <c r="F568" s="61"/>
      <c r="G568" s="62"/>
      <c r="H568" s="62"/>
      <c r="I568" s="62"/>
      <c r="J568" s="62"/>
      <c r="K568" s="62"/>
      <c r="L568" s="62"/>
      <c r="M568" s="62"/>
    </row>
    <row r="569" ht="24.4" customHeight="1" spans="1:13">
      <c r="A569" s="47"/>
      <c r="B569" s="47"/>
      <c r="C569" s="60"/>
      <c r="D569" s="47"/>
      <c r="E569" s="61"/>
      <c r="F569" s="61"/>
      <c r="G569" s="62"/>
      <c r="H569" s="62"/>
      <c r="I569" s="62"/>
      <c r="J569" s="62"/>
      <c r="K569" s="62"/>
      <c r="L569" s="62"/>
      <c r="M569" s="62"/>
    </row>
    <row r="570" ht="24.4" customHeight="1" spans="1:13">
      <c r="A570" s="47"/>
      <c r="B570" s="47"/>
      <c r="C570" s="60"/>
      <c r="D570" s="47"/>
      <c r="E570" s="61"/>
      <c r="F570" s="61"/>
      <c r="G570" s="62"/>
      <c r="H570" s="62"/>
      <c r="I570" s="62"/>
      <c r="J570" s="62"/>
      <c r="K570" s="62"/>
      <c r="L570" s="62"/>
      <c r="M570" s="62"/>
    </row>
    <row r="571" ht="24.4" customHeight="1" spans="1:13">
      <c r="A571" s="47"/>
      <c r="B571" s="47"/>
      <c r="C571" s="60"/>
      <c r="D571" s="47"/>
      <c r="E571" s="61"/>
      <c r="F571" s="61"/>
      <c r="G571" s="62"/>
      <c r="H571" s="62"/>
      <c r="I571" s="62"/>
      <c r="J571" s="62"/>
      <c r="K571" s="62"/>
      <c r="L571" s="62"/>
      <c r="M571" s="62"/>
    </row>
    <row r="572" ht="24.4" customHeight="1" spans="1:13">
      <c r="A572" s="47"/>
      <c r="B572" s="47"/>
      <c r="C572" s="60"/>
      <c r="D572" s="47"/>
      <c r="E572" s="61"/>
      <c r="F572" s="61"/>
      <c r="G572" s="62"/>
      <c r="H572" s="62"/>
      <c r="I572" s="62"/>
      <c r="J572" s="62"/>
      <c r="K572" s="62"/>
      <c r="L572" s="62"/>
      <c r="M572" s="62"/>
    </row>
    <row r="573" ht="24.4" customHeight="1" spans="1:13">
      <c r="A573" s="47"/>
      <c r="B573" s="47"/>
      <c r="C573" s="60"/>
      <c r="D573" s="47"/>
      <c r="E573" s="61"/>
      <c r="F573" s="61"/>
      <c r="G573" s="62"/>
      <c r="H573" s="62"/>
      <c r="I573" s="62"/>
      <c r="J573" s="62"/>
      <c r="K573" s="62"/>
      <c r="L573" s="62"/>
      <c r="M573" s="62"/>
    </row>
    <row r="574" ht="24.4" customHeight="1" spans="1:13">
      <c r="A574" s="47"/>
      <c r="B574" s="47"/>
      <c r="C574" s="60"/>
      <c r="D574" s="47"/>
      <c r="E574" s="61"/>
      <c r="F574" s="61"/>
      <c r="G574" s="62"/>
      <c r="H574" s="62"/>
      <c r="I574" s="62"/>
      <c r="J574" s="62"/>
      <c r="K574" s="62"/>
      <c r="L574" s="62"/>
      <c r="M574" s="62"/>
    </row>
    <row r="575" ht="24.4" customHeight="1" spans="1:13">
      <c r="A575" s="47"/>
      <c r="B575" s="47"/>
      <c r="C575" s="60"/>
      <c r="D575" s="47"/>
      <c r="E575" s="61"/>
      <c r="F575" s="61"/>
      <c r="G575" s="62"/>
      <c r="H575" s="62"/>
      <c r="I575" s="62"/>
      <c r="J575" s="62"/>
      <c r="K575" s="62"/>
      <c r="L575" s="62"/>
      <c r="M575" s="62"/>
    </row>
    <row r="576" ht="24.4" customHeight="1" spans="1:13">
      <c r="A576" s="47"/>
      <c r="B576" s="47"/>
      <c r="C576" s="60"/>
      <c r="D576" s="47"/>
      <c r="E576" s="61"/>
      <c r="F576" s="61"/>
      <c r="G576" s="62"/>
      <c r="H576" s="62"/>
      <c r="I576" s="62"/>
      <c r="J576" s="62"/>
      <c r="K576" s="62"/>
      <c r="L576" s="62"/>
      <c r="M576" s="62"/>
    </row>
    <row r="577" ht="24.4" customHeight="1" spans="1:13">
      <c r="A577" s="47"/>
      <c r="B577" s="47"/>
      <c r="C577" s="60"/>
      <c r="D577" s="47"/>
      <c r="E577" s="61"/>
      <c r="F577" s="61"/>
      <c r="G577" s="62"/>
      <c r="H577" s="62"/>
      <c r="I577" s="62"/>
      <c r="J577" s="62"/>
      <c r="K577" s="62"/>
      <c r="L577" s="62"/>
      <c r="M577" s="62"/>
    </row>
    <row r="578" ht="24.4" customHeight="1" spans="1:13">
      <c r="A578" s="47"/>
      <c r="B578" s="47"/>
      <c r="C578" s="60"/>
      <c r="D578" s="47"/>
      <c r="E578" s="61"/>
      <c r="F578" s="61"/>
      <c r="G578" s="62"/>
      <c r="H578" s="62"/>
      <c r="I578" s="62"/>
      <c r="J578" s="62"/>
      <c r="K578" s="62"/>
      <c r="L578" s="62"/>
      <c r="M578" s="62"/>
    </row>
    <row r="579" ht="24.4" customHeight="1" spans="1:13">
      <c r="A579" s="47"/>
      <c r="B579" s="47"/>
      <c r="C579" s="60"/>
      <c r="D579" s="47"/>
      <c r="E579" s="61"/>
      <c r="F579" s="61"/>
      <c r="G579" s="62"/>
      <c r="H579" s="62"/>
      <c r="I579" s="62"/>
      <c r="J579" s="62"/>
      <c r="K579" s="62"/>
      <c r="L579" s="62"/>
      <c r="M579" s="62"/>
    </row>
    <row r="580" ht="24.4" customHeight="1" spans="1:13">
      <c r="A580" s="47"/>
      <c r="B580" s="47"/>
      <c r="C580" s="60"/>
      <c r="D580" s="47"/>
      <c r="E580" s="61"/>
      <c r="F580" s="61"/>
      <c r="G580" s="62"/>
      <c r="H580" s="62"/>
      <c r="I580" s="62"/>
      <c r="J580" s="62"/>
      <c r="K580" s="62"/>
      <c r="L580" s="62"/>
      <c r="M580" s="62"/>
    </row>
    <row r="581" ht="24.4" customHeight="1" spans="1:13">
      <c r="A581" s="47"/>
      <c r="B581" s="47"/>
      <c r="C581" s="60"/>
      <c r="D581" s="47"/>
      <c r="E581" s="61"/>
      <c r="F581" s="61"/>
      <c r="G581" s="62"/>
      <c r="H581" s="62"/>
      <c r="I581" s="62"/>
      <c r="J581" s="62"/>
      <c r="K581" s="62"/>
      <c r="L581" s="62"/>
      <c r="M581" s="62"/>
    </row>
    <row r="582" ht="24.4" customHeight="1" spans="1:13">
      <c r="A582" s="47"/>
      <c r="B582" s="47"/>
      <c r="C582" s="60"/>
      <c r="D582" s="47"/>
      <c r="E582" s="61"/>
      <c r="F582" s="61"/>
      <c r="G582" s="62"/>
      <c r="H582" s="62"/>
      <c r="I582" s="62"/>
      <c r="J582" s="62"/>
      <c r="K582" s="62"/>
      <c r="L582" s="62"/>
      <c r="M582" s="62"/>
    </row>
    <row r="583" ht="24.4" customHeight="1" spans="1:13">
      <c r="A583" s="47"/>
      <c r="B583" s="47"/>
      <c r="C583" s="60"/>
      <c r="D583" s="47"/>
      <c r="E583" s="61"/>
      <c r="F583" s="61"/>
      <c r="G583" s="62"/>
      <c r="H583" s="62"/>
      <c r="I583" s="62"/>
      <c r="J583" s="62"/>
      <c r="K583" s="62"/>
      <c r="L583" s="62"/>
      <c r="M583" s="62"/>
    </row>
    <row r="584" ht="24.4" customHeight="1" spans="1:13">
      <c r="A584" s="47"/>
      <c r="B584" s="47"/>
      <c r="C584" s="60"/>
      <c r="D584" s="47"/>
      <c r="E584" s="61"/>
      <c r="F584" s="61"/>
      <c r="G584" s="62"/>
      <c r="H584" s="62"/>
      <c r="I584" s="62"/>
      <c r="J584" s="62"/>
      <c r="K584" s="62"/>
      <c r="L584" s="62"/>
      <c r="M584" s="62"/>
    </row>
    <row r="585" ht="24.4" customHeight="1" spans="1:13">
      <c r="A585" s="47"/>
      <c r="B585" s="47"/>
      <c r="C585" s="60"/>
      <c r="D585" s="47"/>
      <c r="E585" s="61"/>
      <c r="F585" s="61"/>
      <c r="G585" s="62"/>
      <c r="H585" s="62"/>
      <c r="I585" s="62"/>
      <c r="J585" s="62"/>
      <c r="K585" s="62"/>
      <c r="L585" s="62"/>
      <c r="M585" s="62"/>
    </row>
    <row r="586" ht="24.4" customHeight="1" spans="1:13">
      <c r="A586" s="47"/>
      <c r="B586" s="47"/>
      <c r="C586" s="60"/>
      <c r="D586" s="47"/>
      <c r="E586" s="61"/>
      <c r="F586" s="61"/>
      <c r="G586" s="62"/>
      <c r="H586" s="62"/>
      <c r="I586" s="62"/>
      <c r="J586" s="62"/>
      <c r="K586" s="62"/>
      <c r="L586" s="62"/>
      <c r="M586" s="62"/>
    </row>
    <row r="587" ht="24.4" customHeight="1" spans="1:13">
      <c r="A587" s="47"/>
      <c r="B587" s="47"/>
      <c r="C587" s="60"/>
      <c r="D587" s="47"/>
      <c r="E587" s="61"/>
      <c r="F587" s="61"/>
      <c r="G587" s="62"/>
      <c r="H587" s="62"/>
      <c r="I587" s="62"/>
      <c r="J587" s="62"/>
      <c r="K587" s="62"/>
      <c r="L587" s="62"/>
      <c r="M587" s="62"/>
    </row>
    <row r="588" ht="24.4" customHeight="1" spans="1:13">
      <c r="A588" s="47"/>
      <c r="B588" s="47"/>
      <c r="C588" s="60"/>
      <c r="D588" s="47"/>
      <c r="E588" s="61"/>
      <c r="F588" s="61"/>
      <c r="G588" s="62"/>
      <c r="H588" s="62"/>
      <c r="I588" s="62"/>
      <c r="J588" s="62"/>
      <c r="K588" s="62"/>
      <c r="L588" s="62"/>
      <c r="M588" s="62"/>
    </row>
    <row r="589" ht="24.4" customHeight="1" spans="1:13">
      <c r="A589" s="47"/>
      <c r="B589" s="47"/>
      <c r="C589" s="60"/>
      <c r="D589" s="47"/>
      <c r="E589" s="61"/>
      <c r="F589" s="61"/>
      <c r="G589" s="62"/>
      <c r="H589" s="62"/>
      <c r="I589" s="62"/>
      <c r="J589" s="62"/>
      <c r="K589" s="62"/>
      <c r="L589" s="62"/>
      <c r="M589" s="62"/>
    </row>
    <row r="590" ht="24.4" customHeight="1" spans="1:13">
      <c r="A590" s="47"/>
      <c r="B590" s="47"/>
      <c r="C590" s="60"/>
      <c r="D590" s="47"/>
      <c r="E590" s="61"/>
      <c r="F590" s="61"/>
      <c r="G590" s="62"/>
      <c r="H590" s="62"/>
      <c r="I590" s="62"/>
      <c r="J590" s="62"/>
      <c r="K590" s="62"/>
      <c r="L590" s="62"/>
      <c r="M590" s="62"/>
    </row>
    <row r="591" ht="24.4" customHeight="1" spans="1:13">
      <c r="A591" s="47"/>
      <c r="B591" s="47"/>
      <c r="C591" s="60"/>
      <c r="D591" s="47"/>
      <c r="E591" s="61"/>
      <c r="F591" s="61"/>
      <c r="G591" s="62"/>
      <c r="H591" s="62"/>
      <c r="I591" s="62"/>
      <c r="J591" s="62"/>
      <c r="K591" s="62"/>
      <c r="L591" s="62"/>
      <c r="M591" s="62"/>
    </row>
    <row r="592" ht="24.4" customHeight="1" spans="1:13">
      <c r="A592" s="47"/>
      <c r="B592" s="47"/>
      <c r="C592" s="60"/>
      <c r="D592" s="47"/>
      <c r="E592" s="61"/>
      <c r="F592" s="61"/>
      <c r="G592" s="62"/>
      <c r="H592" s="62"/>
      <c r="I592" s="62"/>
      <c r="J592" s="62"/>
      <c r="K592" s="62"/>
      <c r="L592" s="62"/>
      <c r="M592" s="62"/>
    </row>
    <row r="593" ht="24.4" customHeight="1" spans="1:13">
      <c r="A593" s="47"/>
      <c r="B593" s="47"/>
      <c r="C593" s="60"/>
      <c r="D593" s="47"/>
      <c r="E593" s="61"/>
      <c r="F593" s="61"/>
      <c r="G593" s="62"/>
      <c r="H593" s="62"/>
      <c r="I593" s="62"/>
      <c r="J593" s="62"/>
      <c r="K593" s="62"/>
      <c r="L593" s="62"/>
      <c r="M593" s="62"/>
    </row>
    <row r="594" ht="24.4" customHeight="1" spans="1:13">
      <c r="A594" s="47"/>
      <c r="B594" s="47"/>
      <c r="C594" s="60"/>
      <c r="D594" s="47"/>
      <c r="E594" s="61"/>
      <c r="F594" s="61"/>
      <c r="G594" s="62"/>
      <c r="H594" s="62"/>
      <c r="I594" s="62"/>
      <c r="J594" s="62"/>
      <c r="K594" s="62"/>
      <c r="L594" s="62"/>
      <c r="M594" s="62"/>
    </row>
    <row r="595" ht="24.4" customHeight="1" spans="1:13">
      <c r="A595" s="47"/>
      <c r="B595" s="47"/>
      <c r="C595" s="60"/>
      <c r="D595" s="47"/>
      <c r="E595" s="61"/>
      <c r="F595" s="61"/>
      <c r="G595" s="62"/>
      <c r="H595" s="62"/>
      <c r="I595" s="62"/>
      <c r="J595" s="62"/>
      <c r="K595" s="62"/>
      <c r="L595" s="62"/>
      <c r="M595" s="62"/>
    </row>
    <row r="596" ht="24.4" customHeight="1" spans="1:13">
      <c r="A596" s="47"/>
      <c r="B596" s="47"/>
      <c r="C596" s="60"/>
      <c r="D596" s="47"/>
      <c r="E596" s="61"/>
      <c r="F596" s="61"/>
      <c r="G596" s="62"/>
      <c r="H596" s="62"/>
      <c r="I596" s="62"/>
      <c r="J596" s="62"/>
      <c r="K596" s="62"/>
      <c r="L596" s="62"/>
      <c r="M596" s="62"/>
    </row>
    <row r="597" ht="24.4" customHeight="1" spans="1:13">
      <c r="A597" s="47"/>
      <c r="B597" s="47"/>
      <c r="C597" s="60"/>
      <c r="D597" s="47"/>
      <c r="E597" s="61"/>
      <c r="F597" s="61"/>
      <c r="G597" s="62"/>
      <c r="H597" s="62"/>
      <c r="I597" s="62"/>
      <c r="J597" s="62"/>
      <c r="K597" s="62"/>
      <c r="L597" s="62"/>
      <c r="M597" s="62"/>
    </row>
    <row r="598" ht="24.4" customHeight="1" spans="1:13">
      <c r="A598" s="47"/>
      <c r="B598" s="47"/>
      <c r="C598" s="60"/>
      <c r="D598" s="47"/>
      <c r="E598" s="61"/>
      <c r="F598" s="61"/>
      <c r="G598" s="62"/>
      <c r="H598" s="62"/>
      <c r="I598" s="62"/>
      <c r="J598" s="62"/>
      <c r="K598" s="62"/>
      <c r="L598" s="62"/>
      <c r="M598" s="62"/>
    </row>
    <row r="599" ht="24.4" customHeight="1" spans="1:13">
      <c r="A599" s="47"/>
      <c r="B599" s="47"/>
      <c r="C599" s="60"/>
      <c r="D599" s="47"/>
      <c r="E599" s="61"/>
      <c r="F599" s="61"/>
      <c r="G599" s="62"/>
      <c r="H599" s="62"/>
      <c r="I599" s="62"/>
      <c r="J599" s="62"/>
      <c r="K599" s="62"/>
      <c r="L599" s="62"/>
      <c r="M599" s="62"/>
    </row>
    <row r="600" ht="24.4" customHeight="1" spans="1:13">
      <c r="A600" s="47"/>
      <c r="B600" s="47"/>
      <c r="C600" s="60"/>
      <c r="D600" s="47"/>
      <c r="E600" s="61"/>
      <c r="F600" s="61"/>
      <c r="G600" s="62"/>
      <c r="H600" s="62"/>
      <c r="I600" s="62"/>
      <c r="J600" s="62"/>
      <c r="K600" s="62"/>
      <c r="L600" s="62"/>
      <c r="M600" s="62"/>
    </row>
    <row r="601" ht="24.4" customHeight="1" spans="1:13">
      <c r="A601" s="47"/>
      <c r="B601" s="47"/>
      <c r="C601" s="60"/>
      <c r="D601" s="47"/>
      <c r="E601" s="61"/>
      <c r="F601" s="61"/>
      <c r="G601" s="62"/>
      <c r="H601" s="62"/>
      <c r="I601" s="62"/>
      <c r="J601" s="62"/>
      <c r="K601" s="62"/>
      <c r="L601" s="62"/>
      <c r="M601" s="62"/>
    </row>
    <row r="602" ht="24.4" customHeight="1" spans="1:13">
      <c r="A602" s="47"/>
      <c r="B602" s="47"/>
      <c r="C602" s="60"/>
      <c r="D602" s="47"/>
      <c r="E602" s="61"/>
      <c r="F602" s="61"/>
      <c r="G602" s="62"/>
      <c r="H602" s="62"/>
      <c r="I602" s="62"/>
      <c r="J602" s="62"/>
      <c r="K602" s="62"/>
      <c r="L602" s="62"/>
      <c r="M602" s="62"/>
    </row>
    <row r="603" ht="24.4" customHeight="1" spans="1:13">
      <c r="A603" s="47"/>
      <c r="B603" s="47"/>
      <c r="C603" s="60"/>
      <c r="D603" s="47"/>
      <c r="E603" s="61"/>
      <c r="F603" s="61"/>
      <c r="G603" s="62"/>
      <c r="H603" s="62"/>
      <c r="I603" s="62"/>
      <c r="J603" s="62"/>
      <c r="K603" s="62"/>
      <c r="L603" s="62"/>
      <c r="M603" s="62"/>
    </row>
    <row r="604" ht="24.4" customHeight="1" spans="1:13">
      <c r="A604" s="47"/>
      <c r="B604" s="47"/>
      <c r="C604" s="60"/>
      <c r="D604" s="47"/>
      <c r="E604" s="61"/>
      <c r="F604" s="61"/>
      <c r="G604" s="62"/>
      <c r="H604" s="62"/>
      <c r="I604" s="62"/>
      <c r="J604" s="62"/>
      <c r="K604" s="62"/>
      <c r="L604" s="62"/>
      <c r="M604" s="62"/>
    </row>
    <row r="605" ht="24.4" customHeight="1" spans="1:13">
      <c r="A605" s="47"/>
      <c r="B605" s="47"/>
      <c r="C605" s="60"/>
      <c r="D605" s="47"/>
      <c r="E605" s="61"/>
      <c r="F605" s="61"/>
      <c r="G605" s="62"/>
      <c r="H605" s="62"/>
      <c r="I605" s="62"/>
      <c r="J605" s="62"/>
      <c r="K605" s="62"/>
      <c r="L605" s="62"/>
      <c r="M605" s="62"/>
    </row>
    <row r="606" ht="24.4" customHeight="1" spans="1:13">
      <c r="A606" s="47"/>
      <c r="B606" s="47"/>
      <c r="C606" s="60"/>
      <c r="D606" s="47"/>
      <c r="E606" s="61"/>
      <c r="F606" s="61"/>
      <c r="G606" s="62"/>
      <c r="H606" s="62"/>
      <c r="I606" s="62"/>
      <c r="J606" s="62"/>
      <c r="K606" s="62"/>
      <c r="L606" s="62"/>
      <c r="M606" s="62"/>
    </row>
    <row r="607" ht="24.4" customHeight="1" spans="1:13">
      <c r="A607" s="47"/>
      <c r="B607" s="47"/>
      <c r="C607" s="60"/>
      <c r="D607" s="47"/>
      <c r="E607" s="61"/>
      <c r="F607" s="61"/>
      <c r="G607" s="62"/>
      <c r="H607" s="62"/>
      <c r="I607" s="62"/>
      <c r="J607" s="62"/>
      <c r="K607" s="62"/>
      <c r="L607" s="62"/>
      <c r="M607" s="62"/>
    </row>
    <row r="608" ht="24.4" customHeight="1" spans="1:13">
      <c r="A608" s="47"/>
      <c r="B608" s="47"/>
      <c r="C608" s="60"/>
      <c r="D608" s="47"/>
      <c r="E608" s="61"/>
      <c r="F608" s="61"/>
      <c r="G608" s="62"/>
      <c r="H608" s="62"/>
      <c r="I608" s="62"/>
      <c r="J608" s="62"/>
      <c r="K608" s="62"/>
      <c r="L608" s="62"/>
      <c r="M608" s="62"/>
    </row>
    <row r="609" ht="24.4" customHeight="1" spans="1:13">
      <c r="A609" s="47"/>
      <c r="B609" s="47"/>
      <c r="C609" s="60"/>
      <c r="D609" s="47"/>
      <c r="E609" s="61"/>
      <c r="F609" s="61"/>
      <c r="G609" s="62"/>
      <c r="H609" s="62"/>
      <c r="I609" s="62"/>
      <c r="J609" s="62"/>
      <c r="K609" s="62"/>
      <c r="L609" s="62"/>
      <c r="M609" s="62"/>
    </row>
    <row r="610" ht="24.4" customHeight="1" spans="1:13">
      <c r="A610" s="47"/>
      <c r="B610" s="47"/>
      <c r="C610" s="60"/>
      <c r="D610" s="47"/>
      <c r="E610" s="61"/>
      <c r="F610" s="61"/>
      <c r="G610" s="62"/>
      <c r="H610" s="62"/>
      <c r="I610" s="62"/>
      <c r="J610" s="62"/>
      <c r="K610" s="62"/>
      <c r="L610" s="62"/>
      <c r="M610" s="62"/>
    </row>
    <row r="611" ht="24.4" customHeight="1" spans="1:13">
      <c r="A611" s="47"/>
      <c r="B611" s="47"/>
      <c r="C611" s="60"/>
      <c r="D611" s="47"/>
      <c r="E611" s="61"/>
      <c r="F611" s="61"/>
      <c r="G611" s="62"/>
      <c r="H611" s="62"/>
      <c r="I611" s="62"/>
      <c r="J611" s="62"/>
      <c r="K611" s="62"/>
      <c r="L611" s="62"/>
      <c r="M611" s="62"/>
    </row>
    <row r="612" ht="24.4" customHeight="1" spans="1:13">
      <c r="A612" s="47"/>
      <c r="B612" s="47"/>
      <c r="C612" s="60"/>
      <c r="D612" s="47"/>
      <c r="E612" s="61"/>
      <c r="F612" s="61"/>
      <c r="G612" s="62"/>
      <c r="H612" s="62"/>
      <c r="I612" s="62"/>
      <c r="J612" s="62"/>
      <c r="K612" s="62"/>
      <c r="L612" s="62"/>
      <c r="M612" s="62"/>
    </row>
    <row r="613" ht="24.4" customHeight="1" spans="1:13">
      <c r="A613" s="47"/>
      <c r="B613" s="47"/>
      <c r="C613" s="60"/>
      <c r="D613" s="47"/>
      <c r="E613" s="61"/>
      <c r="F613" s="61"/>
      <c r="G613" s="62"/>
      <c r="H613" s="62"/>
      <c r="I613" s="62"/>
      <c r="J613" s="62"/>
      <c r="K613" s="62"/>
      <c r="L613" s="62"/>
      <c r="M613" s="62"/>
    </row>
    <row r="614" ht="24.4" customHeight="1" spans="1:13">
      <c r="A614" s="47"/>
      <c r="B614" s="47"/>
      <c r="C614" s="60"/>
      <c r="D614" s="47"/>
      <c r="E614" s="61"/>
      <c r="F614" s="61"/>
      <c r="G614" s="62"/>
      <c r="H614" s="62"/>
      <c r="I614" s="62"/>
      <c r="J614" s="62"/>
      <c r="K614" s="62"/>
      <c r="L614" s="62"/>
      <c r="M614" s="62"/>
    </row>
    <row r="615" ht="24.4" customHeight="1" spans="1:13">
      <c r="A615" s="47"/>
      <c r="B615" s="47"/>
      <c r="C615" s="60"/>
      <c r="D615" s="47"/>
      <c r="E615" s="61"/>
      <c r="F615" s="61"/>
      <c r="G615" s="62"/>
      <c r="H615" s="62"/>
      <c r="I615" s="62"/>
      <c r="J615" s="62"/>
      <c r="K615" s="62"/>
      <c r="L615" s="62"/>
      <c r="M615" s="62"/>
    </row>
    <row r="616" ht="24.4" customHeight="1" spans="1:13">
      <c r="A616" s="47"/>
      <c r="B616" s="47"/>
      <c r="C616" s="60"/>
      <c r="D616" s="47"/>
      <c r="E616" s="61"/>
      <c r="F616" s="61"/>
      <c r="G616" s="62"/>
      <c r="H616" s="62"/>
      <c r="I616" s="62"/>
      <c r="J616" s="62"/>
      <c r="K616" s="62"/>
      <c r="L616" s="62"/>
      <c r="M616" s="62"/>
    </row>
    <row r="617" ht="16.35" customHeight="1" spans="1:4">
      <c r="A617" s="47" t="s">
        <v>618</v>
      </c>
      <c r="B617" s="47"/>
      <c r="C617" s="47"/>
      <c r="D617" s="47"/>
    </row>
  </sheetData>
  <mergeCells count="149">
    <mergeCell ref="C2:M2"/>
    <mergeCell ref="A3:K3"/>
    <mergeCell ref="L3:M3"/>
    <mergeCell ref="E4:M4"/>
    <mergeCell ref="A617:D617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A150:A160"/>
    <mergeCell ref="A161:A171"/>
    <mergeCell ref="A172:A182"/>
    <mergeCell ref="A183:A193"/>
    <mergeCell ref="A194:A204"/>
    <mergeCell ref="A205:A215"/>
    <mergeCell ref="A216:A226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B150:B160"/>
    <mergeCell ref="B161:B171"/>
    <mergeCell ref="B172:B182"/>
    <mergeCell ref="B183:B193"/>
    <mergeCell ref="B194:B204"/>
    <mergeCell ref="B205:B215"/>
    <mergeCell ref="B216:B226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C150:C160"/>
    <mergeCell ref="C161:C171"/>
    <mergeCell ref="C172:C182"/>
    <mergeCell ref="C183:C193"/>
    <mergeCell ref="C194:C204"/>
    <mergeCell ref="C205:C215"/>
    <mergeCell ref="C216:C226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D150:D160"/>
    <mergeCell ref="D161:D171"/>
    <mergeCell ref="D172:D182"/>
    <mergeCell ref="D183:D193"/>
    <mergeCell ref="D194:D204"/>
    <mergeCell ref="D205:D215"/>
    <mergeCell ref="D216:D226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  <mergeCell ref="E150:E152"/>
    <mergeCell ref="E153:E155"/>
    <mergeCell ref="E156:E159"/>
    <mergeCell ref="E161:E163"/>
    <mergeCell ref="E164:E166"/>
    <mergeCell ref="E167:E170"/>
    <mergeCell ref="E172:E174"/>
    <mergeCell ref="E175:E177"/>
    <mergeCell ref="E178:E181"/>
    <mergeCell ref="E183:E185"/>
    <mergeCell ref="E186:E188"/>
    <mergeCell ref="E189:E192"/>
    <mergeCell ref="E194:E196"/>
    <mergeCell ref="E197:E199"/>
    <mergeCell ref="E200:E203"/>
    <mergeCell ref="E205:E207"/>
    <mergeCell ref="E208:E210"/>
    <mergeCell ref="E211:E214"/>
    <mergeCell ref="E216:E218"/>
    <mergeCell ref="E219:E221"/>
    <mergeCell ref="E222:E22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selection activeCell="J8" sqref="J8:J18"/>
    </sheetView>
  </sheetViews>
  <sheetFormatPr defaultColWidth="10" defaultRowHeight="14"/>
  <cols>
    <col min="1" max="1" width="7.62727272727273" customWidth="1"/>
    <col min="2" max="2" width="17" customWidth="1"/>
    <col min="3" max="3" width="8.62727272727273" customWidth="1"/>
    <col min="4" max="4" width="7.62727272727273" customWidth="1"/>
    <col min="5" max="5" width="8" customWidth="1"/>
    <col min="6" max="6" width="8.87272727272727" customWidth="1"/>
    <col min="7" max="7" width="8.12727272727273" customWidth="1"/>
    <col min="8" max="9" width="7.62727272727273" customWidth="1"/>
    <col min="10" max="10" width="28.2545454545455" customWidth="1"/>
    <col min="11" max="11" width="7" customWidth="1"/>
    <col min="12" max="12" width="7.87272727272727" customWidth="1"/>
    <col min="13" max="13" width="12.2727272727273" customWidth="1"/>
    <col min="14" max="14" width="8" customWidth="1"/>
    <col min="15" max="15" width="15.7272727272727" customWidth="1"/>
    <col min="16" max="16" width="6.5" customWidth="1"/>
    <col min="17" max="17" width="21.8727272727273" customWidth="1"/>
    <col min="18" max="18" width="33.2545454545455" customWidth="1"/>
    <col min="19" max="19" width="12.6272727272727" customWidth="1"/>
  </cols>
  <sheetData>
    <row r="1" ht="16.35" customHeight="1" spans="1:19">
      <c r="A1" s="41"/>
      <c r="S1" s="41" t="s">
        <v>619</v>
      </c>
    </row>
    <row r="2" ht="42.2" customHeight="1" spans="1:19">
      <c r="A2" s="42" t="s">
        <v>620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3" ht="23.25" customHeight="1" spans="1:19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ht="16.35" customHeight="1" spans="1:19">
      <c r="A4" s="41"/>
      <c r="B4" s="41"/>
      <c r="C4" s="41"/>
      <c r="D4" s="41"/>
      <c r="E4" s="41"/>
      <c r="F4" s="41"/>
      <c r="G4" s="41"/>
      <c r="H4" s="41"/>
      <c r="I4" s="41"/>
      <c r="J4" s="41"/>
      <c r="Q4" s="51" t="s">
        <v>33</v>
      </c>
      <c r="R4" s="51"/>
      <c r="S4" s="51"/>
    </row>
    <row r="5" ht="18.2" customHeight="1" spans="1:19">
      <c r="A5" s="44" t="s">
        <v>432</v>
      </c>
      <c r="B5" s="44" t="s">
        <v>433</v>
      </c>
      <c r="C5" s="44" t="s">
        <v>621</v>
      </c>
      <c r="D5" s="44"/>
      <c r="E5" s="44"/>
      <c r="F5" s="44"/>
      <c r="G5" s="44"/>
      <c r="H5" s="44"/>
      <c r="I5" s="44"/>
      <c r="J5" s="44" t="s">
        <v>622</v>
      </c>
      <c r="K5" s="44" t="s">
        <v>623</v>
      </c>
      <c r="L5" s="44"/>
      <c r="M5" s="44"/>
      <c r="N5" s="44"/>
      <c r="O5" s="44"/>
      <c r="P5" s="44"/>
      <c r="Q5" s="44"/>
      <c r="R5" s="44"/>
      <c r="S5" s="44"/>
    </row>
    <row r="6" ht="18.95" customHeight="1" spans="1:19">
      <c r="A6" s="44"/>
      <c r="B6" s="44"/>
      <c r="C6" s="44" t="s">
        <v>503</v>
      </c>
      <c r="D6" s="44" t="s">
        <v>624</v>
      </c>
      <c r="E6" s="44"/>
      <c r="F6" s="44"/>
      <c r="G6" s="44"/>
      <c r="H6" s="44" t="s">
        <v>625</v>
      </c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</row>
    <row r="7" ht="31.15" customHeight="1" spans="1:19">
      <c r="A7" s="44"/>
      <c r="B7" s="44"/>
      <c r="C7" s="44"/>
      <c r="D7" s="44" t="s">
        <v>140</v>
      </c>
      <c r="E7" s="44" t="s">
        <v>626</v>
      </c>
      <c r="F7" s="44" t="s">
        <v>144</v>
      </c>
      <c r="G7" s="44" t="s">
        <v>627</v>
      </c>
      <c r="H7" s="44" t="s">
        <v>162</v>
      </c>
      <c r="I7" s="44" t="s">
        <v>163</v>
      </c>
      <c r="J7" s="44"/>
      <c r="K7" s="44" t="s">
        <v>506</v>
      </c>
      <c r="L7" s="44" t="s">
        <v>507</v>
      </c>
      <c r="M7" s="44" t="s">
        <v>508</v>
      </c>
      <c r="N7" s="44" t="s">
        <v>513</v>
      </c>
      <c r="O7" s="44" t="s">
        <v>509</v>
      </c>
      <c r="P7" s="44" t="s">
        <v>628</v>
      </c>
      <c r="Q7" s="44" t="s">
        <v>629</v>
      </c>
      <c r="R7" s="44" t="s">
        <v>630</v>
      </c>
      <c r="S7" s="44" t="s">
        <v>514</v>
      </c>
    </row>
    <row r="8" ht="19.9" customHeight="1" spans="1:19">
      <c r="A8" s="45" t="s">
        <v>2</v>
      </c>
      <c r="B8" s="45" t="s">
        <v>4</v>
      </c>
      <c r="C8" s="46">
        <v>4726.763134</v>
      </c>
      <c r="D8" s="46">
        <v>2738.733134</v>
      </c>
      <c r="E8" s="46">
        <v>1888.03</v>
      </c>
      <c r="F8" s="46"/>
      <c r="G8" s="46">
        <v>100</v>
      </c>
      <c r="H8" s="46">
        <v>2688.733134</v>
      </c>
      <c r="I8" s="46">
        <v>2038.03</v>
      </c>
      <c r="J8" s="45" t="s">
        <v>631</v>
      </c>
      <c r="K8" s="45" t="s">
        <v>517</v>
      </c>
      <c r="L8" s="45" t="s">
        <v>518</v>
      </c>
      <c r="M8" s="45" t="s">
        <v>632</v>
      </c>
      <c r="N8" s="45" t="s">
        <v>526</v>
      </c>
      <c r="O8" s="48" t="s">
        <v>633</v>
      </c>
      <c r="P8" s="49" t="s">
        <v>634</v>
      </c>
      <c r="Q8" s="48" t="s">
        <v>635</v>
      </c>
      <c r="R8" s="45" t="s">
        <v>636</v>
      </c>
      <c r="S8" s="45"/>
    </row>
    <row r="9" ht="19.9" customHeight="1" spans="1:19">
      <c r="A9" s="45"/>
      <c r="B9" s="45"/>
      <c r="C9" s="46"/>
      <c r="D9" s="46"/>
      <c r="E9" s="46"/>
      <c r="F9" s="46"/>
      <c r="G9" s="46"/>
      <c r="H9" s="46"/>
      <c r="I9" s="46"/>
      <c r="J9" s="45"/>
      <c r="K9" s="45"/>
      <c r="L9" s="45" t="s">
        <v>523</v>
      </c>
      <c r="M9" s="45" t="s">
        <v>524</v>
      </c>
      <c r="N9" s="45" t="s">
        <v>526</v>
      </c>
      <c r="O9" s="45" t="s">
        <v>525</v>
      </c>
      <c r="P9" s="50" t="s">
        <v>169</v>
      </c>
      <c r="Q9" s="45" t="s">
        <v>524</v>
      </c>
      <c r="R9" s="45" t="s">
        <v>637</v>
      </c>
      <c r="S9" s="45"/>
    </row>
    <row r="10" ht="19.9" customHeight="1" spans="1:19">
      <c r="A10" s="45"/>
      <c r="B10" s="45"/>
      <c r="C10" s="46"/>
      <c r="D10" s="46"/>
      <c r="E10" s="46"/>
      <c r="F10" s="46"/>
      <c r="G10" s="46"/>
      <c r="H10" s="46"/>
      <c r="I10" s="46"/>
      <c r="J10" s="45"/>
      <c r="K10" s="45"/>
      <c r="L10" s="45" t="s">
        <v>527</v>
      </c>
      <c r="M10" s="45" t="s">
        <v>528</v>
      </c>
      <c r="N10" s="45" t="s">
        <v>526</v>
      </c>
      <c r="O10" s="45" t="s">
        <v>525</v>
      </c>
      <c r="P10" s="50" t="s">
        <v>533</v>
      </c>
      <c r="Q10" s="45" t="s">
        <v>528</v>
      </c>
      <c r="R10" s="45" t="s">
        <v>638</v>
      </c>
      <c r="S10" s="45"/>
    </row>
    <row r="11" ht="27" customHeight="1" spans="1:19">
      <c r="A11" s="45"/>
      <c r="B11" s="45"/>
      <c r="C11" s="46"/>
      <c r="D11" s="46"/>
      <c r="E11" s="46"/>
      <c r="F11" s="46"/>
      <c r="G11" s="46"/>
      <c r="H11" s="46"/>
      <c r="I11" s="46"/>
      <c r="J11" s="45"/>
      <c r="K11" s="50" t="s">
        <v>529</v>
      </c>
      <c r="L11" s="50" t="s">
        <v>530</v>
      </c>
      <c r="M11" s="45" t="s">
        <v>639</v>
      </c>
      <c r="N11" s="45" t="s">
        <v>526</v>
      </c>
      <c r="O11" s="45" t="s">
        <v>640</v>
      </c>
      <c r="P11" s="50" t="s">
        <v>533</v>
      </c>
      <c r="Q11" s="45" t="s">
        <v>641</v>
      </c>
      <c r="R11" s="45" t="s">
        <v>636</v>
      </c>
      <c r="S11" s="45"/>
    </row>
    <row r="12" ht="35" customHeight="1" spans="1:19">
      <c r="A12" s="45"/>
      <c r="B12" s="45"/>
      <c r="C12" s="46"/>
      <c r="D12" s="46"/>
      <c r="E12" s="46"/>
      <c r="F12" s="46"/>
      <c r="G12" s="46"/>
      <c r="H12" s="46"/>
      <c r="I12" s="46"/>
      <c r="J12" s="45"/>
      <c r="K12" s="50"/>
      <c r="L12" s="50" t="s">
        <v>534</v>
      </c>
      <c r="M12" s="45" t="s">
        <v>642</v>
      </c>
      <c r="N12" s="45" t="s">
        <v>526</v>
      </c>
      <c r="O12" s="45" t="s">
        <v>643</v>
      </c>
      <c r="P12" s="50" t="s">
        <v>169</v>
      </c>
      <c r="Q12" s="45" t="s">
        <v>644</v>
      </c>
      <c r="R12" s="45" t="s">
        <v>636</v>
      </c>
      <c r="S12" s="45"/>
    </row>
    <row r="13" ht="19.5" customHeight="1" spans="1:19">
      <c r="A13" s="45"/>
      <c r="B13" s="45"/>
      <c r="C13" s="46"/>
      <c r="D13" s="46"/>
      <c r="E13" s="46"/>
      <c r="F13" s="46"/>
      <c r="G13" s="46"/>
      <c r="H13" s="46"/>
      <c r="I13" s="46"/>
      <c r="J13" s="45"/>
      <c r="K13" s="50"/>
      <c r="L13" s="50" t="s">
        <v>537</v>
      </c>
      <c r="M13" s="45" t="s">
        <v>538</v>
      </c>
      <c r="N13" s="45" t="s">
        <v>526</v>
      </c>
      <c r="O13" s="45" t="s">
        <v>539</v>
      </c>
      <c r="P13" s="50" t="s">
        <v>645</v>
      </c>
      <c r="Q13" s="45" t="s">
        <v>646</v>
      </c>
      <c r="R13" s="45" t="s">
        <v>646</v>
      </c>
      <c r="S13" s="45"/>
    </row>
    <row r="14" ht="19.9" customHeight="1" spans="1:19">
      <c r="A14" s="45"/>
      <c r="B14" s="45"/>
      <c r="C14" s="46"/>
      <c r="D14" s="46"/>
      <c r="E14" s="46"/>
      <c r="F14" s="46"/>
      <c r="G14" s="46"/>
      <c r="H14" s="46"/>
      <c r="I14" s="46"/>
      <c r="J14" s="45"/>
      <c r="K14" s="50" t="s">
        <v>541</v>
      </c>
      <c r="L14" s="50" t="s">
        <v>542</v>
      </c>
      <c r="M14" s="45" t="s">
        <v>543</v>
      </c>
      <c r="N14" s="45" t="s">
        <v>526</v>
      </c>
      <c r="O14" s="45" t="s">
        <v>647</v>
      </c>
      <c r="P14" s="50" t="s">
        <v>634</v>
      </c>
      <c r="Q14" s="45" t="s">
        <v>648</v>
      </c>
      <c r="R14" s="45" t="s">
        <v>648</v>
      </c>
      <c r="S14" s="45"/>
    </row>
    <row r="15" ht="19.9" customHeight="1" spans="1:19">
      <c r="A15" s="45"/>
      <c r="B15" s="45"/>
      <c r="C15" s="46"/>
      <c r="D15" s="46"/>
      <c r="E15" s="46"/>
      <c r="F15" s="46"/>
      <c r="G15" s="46"/>
      <c r="H15" s="46"/>
      <c r="I15" s="46"/>
      <c r="J15" s="45"/>
      <c r="K15" s="50"/>
      <c r="L15" s="50" t="s">
        <v>545</v>
      </c>
      <c r="M15" s="45" t="s">
        <v>649</v>
      </c>
      <c r="N15" s="45" t="s">
        <v>526</v>
      </c>
      <c r="O15" s="45" t="s">
        <v>650</v>
      </c>
      <c r="P15" s="50" t="s">
        <v>533</v>
      </c>
      <c r="Q15" s="45" t="s">
        <v>649</v>
      </c>
      <c r="R15" s="45" t="s">
        <v>649</v>
      </c>
      <c r="S15" s="45"/>
    </row>
    <row r="16" ht="19.9" customHeight="1" spans="1:19">
      <c r="A16" s="45"/>
      <c r="B16" s="45"/>
      <c r="C16" s="46"/>
      <c r="D16" s="46"/>
      <c r="E16" s="46"/>
      <c r="F16" s="46"/>
      <c r="G16" s="46"/>
      <c r="H16" s="46"/>
      <c r="I16" s="46"/>
      <c r="J16" s="45"/>
      <c r="K16" s="50"/>
      <c r="L16" s="50" t="s">
        <v>548</v>
      </c>
      <c r="M16" s="45" t="s">
        <v>549</v>
      </c>
      <c r="N16" s="45" t="s">
        <v>526</v>
      </c>
      <c r="O16" s="45" t="s">
        <v>544</v>
      </c>
      <c r="P16" s="50" t="s">
        <v>169</v>
      </c>
      <c r="Q16" s="45" t="s">
        <v>651</v>
      </c>
      <c r="R16" s="45" t="s">
        <v>652</v>
      </c>
      <c r="S16" s="45"/>
    </row>
    <row r="17" ht="19.9" customHeight="1" spans="1:19">
      <c r="A17" s="45"/>
      <c r="B17" s="45"/>
      <c r="C17" s="46"/>
      <c r="D17" s="46"/>
      <c r="E17" s="46"/>
      <c r="F17" s="46"/>
      <c r="G17" s="46"/>
      <c r="H17" s="46"/>
      <c r="I17" s="46"/>
      <c r="J17" s="45"/>
      <c r="K17" s="50"/>
      <c r="L17" s="50" t="s">
        <v>551</v>
      </c>
      <c r="M17" s="45" t="s">
        <v>553</v>
      </c>
      <c r="N17" s="45" t="s">
        <v>526</v>
      </c>
      <c r="O17" s="45" t="s">
        <v>553</v>
      </c>
      <c r="P17" s="50" t="s">
        <v>169</v>
      </c>
      <c r="Q17" s="45" t="s">
        <v>552</v>
      </c>
      <c r="R17" s="45" t="s">
        <v>653</v>
      </c>
      <c r="S17" s="45"/>
    </row>
    <row r="18" ht="19.9" customHeight="1" spans="1:19">
      <c r="A18" s="45"/>
      <c r="B18" s="45"/>
      <c r="C18" s="46"/>
      <c r="D18" s="46"/>
      <c r="E18" s="46"/>
      <c r="F18" s="46"/>
      <c r="G18" s="46"/>
      <c r="H18" s="46"/>
      <c r="I18" s="46"/>
      <c r="J18" s="45"/>
      <c r="K18" s="50" t="s">
        <v>554</v>
      </c>
      <c r="L18" s="50" t="s">
        <v>555</v>
      </c>
      <c r="M18" s="45" t="s">
        <v>654</v>
      </c>
      <c r="N18" s="45" t="s">
        <v>526</v>
      </c>
      <c r="O18" s="45" t="s">
        <v>557</v>
      </c>
      <c r="P18" s="50" t="s">
        <v>169</v>
      </c>
      <c r="Q18" s="45" t="s">
        <v>655</v>
      </c>
      <c r="R18" s="45" t="s">
        <v>655</v>
      </c>
      <c r="S18" s="45"/>
    </row>
    <row r="19" ht="16.35" customHeight="1" spans="1:8">
      <c r="A19" s="47" t="s">
        <v>618</v>
      </c>
      <c r="B19" s="47"/>
      <c r="C19" s="47"/>
      <c r="D19" s="47"/>
      <c r="E19" s="47"/>
      <c r="F19" s="47"/>
      <c r="G19" s="47"/>
      <c r="H19" s="4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8"/>
  <sheetViews>
    <sheetView zoomScale="70" zoomScaleNormal="70" topLeftCell="C1" workbookViewId="0">
      <selection activeCell="V10" sqref="V10"/>
    </sheetView>
  </sheetViews>
  <sheetFormatPr defaultColWidth="9" defaultRowHeight="14"/>
  <cols>
    <col min="1" max="2" width="9" style="1"/>
    <col min="3" max="3" width="10.5909090909091" style="1" customWidth="1"/>
    <col min="4" max="4" width="36.5454545454545" style="1" customWidth="1"/>
    <col min="5" max="6" width="8.01818181818182" style="1" customWidth="1"/>
    <col min="7" max="8" width="9" style="1"/>
    <col min="9" max="9" width="11.8181818181818" style="1"/>
    <col min="10" max="10" width="12.0727272727273" style="1" customWidth="1"/>
    <col min="11" max="11" width="12.6272727272727" style="1" customWidth="1"/>
    <col min="12" max="12" width="10.9454545454545" style="1" customWidth="1"/>
    <col min="13" max="14" width="9" style="1"/>
    <col min="15" max="15" width="8.35454545454546" style="1" customWidth="1"/>
    <col min="16" max="18" width="9" style="1"/>
    <col min="19" max="19" width="7.83636363636364" style="1" customWidth="1"/>
    <col min="20" max="20" width="9" style="1"/>
    <col min="21" max="23" width="9.54545454545454" style="1"/>
    <col min="24" max="16384" width="9" style="1"/>
  </cols>
  <sheetData>
    <row r="1" ht="15" spans="1:23">
      <c r="A1" s="2"/>
      <c r="B1" s="3"/>
      <c r="C1" s="3"/>
      <c r="D1" s="4"/>
      <c r="E1" s="3"/>
      <c r="F1" s="3"/>
      <c r="G1" s="3"/>
      <c r="H1" s="3"/>
      <c r="I1" s="3"/>
      <c r="J1" s="3"/>
      <c r="K1" s="3"/>
      <c r="L1" s="5"/>
      <c r="M1" s="5"/>
      <c r="N1" s="20"/>
      <c r="O1" s="21"/>
      <c r="P1" s="21"/>
      <c r="Q1" s="5"/>
      <c r="R1" s="5"/>
      <c r="S1" s="35"/>
      <c r="T1" s="35"/>
      <c r="U1" s="21"/>
      <c r="V1" s="36" t="s">
        <v>656</v>
      </c>
      <c r="W1" s="36"/>
    </row>
    <row r="2" ht="21" spans="1:23">
      <c r="A2" s="5"/>
      <c r="B2" s="6" t="s">
        <v>30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21"/>
      <c r="T2" s="21"/>
      <c r="U2" s="21"/>
      <c r="V2" s="21"/>
      <c r="W2" s="21"/>
    </row>
    <row r="3" spans="1:23">
      <c r="A3" s="7" t="s">
        <v>657</v>
      </c>
      <c r="B3" s="8"/>
      <c r="C3" s="9"/>
      <c r="D3" s="9"/>
      <c r="E3" s="9"/>
      <c r="F3" s="9"/>
      <c r="G3" s="9"/>
      <c r="H3" s="9"/>
      <c r="I3" s="9"/>
      <c r="J3" s="9"/>
      <c r="K3" s="9"/>
      <c r="L3" s="22"/>
      <c r="M3" s="23"/>
      <c r="N3" s="24"/>
      <c r="O3" s="21"/>
      <c r="P3" s="21"/>
      <c r="Q3" s="37"/>
      <c r="R3" s="37"/>
      <c r="S3" s="38"/>
      <c r="T3" s="38"/>
      <c r="U3" s="21"/>
      <c r="V3" s="21"/>
      <c r="W3" s="21"/>
    </row>
    <row r="4" spans="1:23">
      <c r="A4" s="10"/>
      <c r="B4" s="11"/>
      <c r="C4" s="11"/>
      <c r="D4" s="11"/>
      <c r="E4" s="11"/>
      <c r="F4" s="11"/>
      <c r="G4" s="11"/>
      <c r="H4" s="11"/>
      <c r="I4" s="25"/>
      <c r="J4" s="25"/>
      <c r="K4" s="25"/>
      <c r="L4" s="11"/>
      <c r="M4" s="26"/>
      <c r="N4" s="11"/>
      <c r="O4" s="25"/>
      <c r="P4" s="25"/>
      <c r="Q4" s="25"/>
      <c r="R4" s="25"/>
      <c r="S4" s="26"/>
      <c r="T4" s="26"/>
      <c r="U4" s="10"/>
      <c r="V4" s="39" t="s">
        <v>33</v>
      </c>
      <c r="W4" s="39"/>
    </row>
    <row r="5" spans="1:23">
      <c r="A5" s="12" t="s">
        <v>658</v>
      </c>
      <c r="B5" s="13" t="s">
        <v>233</v>
      </c>
      <c r="C5" s="13" t="s">
        <v>433</v>
      </c>
      <c r="D5" s="13" t="s">
        <v>659</v>
      </c>
      <c r="E5" s="13" t="s">
        <v>660</v>
      </c>
      <c r="F5" s="13" t="s">
        <v>661</v>
      </c>
      <c r="G5" s="13" t="s">
        <v>662</v>
      </c>
      <c r="H5" s="13" t="s">
        <v>628</v>
      </c>
      <c r="I5" s="27" t="s">
        <v>663</v>
      </c>
      <c r="J5" s="27"/>
      <c r="K5" s="27"/>
      <c r="L5" s="13"/>
      <c r="M5" s="13"/>
      <c r="N5" s="13"/>
      <c r="O5" s="27"/>
      <c r="P5" s="27"/>
      <c r="Q5" s="27"/>
      <c r="R5" s="27"/>
      <c r="S5" s="13"/>
      <c r="T5" s="13"/>
      <c r="U5" s="12" t="s">
        <v>664</v>
      </c>
      <c r="V5" s="12"/>
      <c r="W5" s="12"/>
    </row>
    <row r="6" spans="1:23">
      <c r="A6" s="12"/>
      <c r="B6" s="13"/>
      <c r="C6" s="13"/>
      <c r="D6" s="13"/>
      <c r="E6" s="13"/>
      <c r="F6" s="13"/>
      <c r="G6" s="13"/>
      <c r="H6" s="13"/>
      <c r="I6" s="13" t="s">
        <v>383</v>
      </c>
      <c r="J6" s="28" t="s">
        <v>665</v>
      </c>
      <c r="K6" s="28"/>
      <c r="L6" s="28"/>
      <c r="M6" s="29" t="s">
        <v>626</v>
      </c>
      <c r="N6" s="13" t="s">
        <v>666</v>
      </c>
      <c r="O6" s="13" t="s">
        <v>667</v>
      </c>
      <c r="P6" s="13"/>
      <c r="Q6" s="13" t="s">
        <v>668</v>
      </c>
      <c r="R6" s="13" t="s">
        <v>150</v>
      </c>
      <c r="S6" s="13" t="s">
        <v>669</v>
      </c>
      <c r="T6" s="13" t="s">
        <v>670</v>
      </c>
      <c r="U6" s="40" t="s">
        <v>671</v>
      </c>
      <c r="V6" s="40" t="s">
        <v>672</v>
      </c>
      <c r="W6" s="40" t="s">
        <v>673</v>
      </c>
    </row>
    <row r="7" spans="1:23">
      <c r="A7" s="12"/>
      <c r="B7" s="13"/>
      <c r="C7" s="13"/>
      <c r="D7" s="13"/>
      <c r="E7" s="13"/>
      <c r="F7" s="13"/>
      <c r="G7" s="13"/>
      <c r="H7" s="13"/>
      <c r="I7" s="13"/>
      <c r="J7" s="13" t="s">
        <v>674</v>
      </c>
      <c r="K7" s="13" t="s">
        <v>475</v>
      </c>
      <c r="L7" s="13" t="s">
        <v>675</v>
      </c>
      <c r="M7" s="13"/>
      <c r="N7" s="13"/>
      <c r="O7" s="13"/>
      <c r="P7" s="13"/>
      <c r="Q7" s="13"/>
      <c r="R7" s="13"/>
      <c r="S7" s="13"/>
      <c r="T7" s="13"/>
      <c r="U7" s="40"/>
      <c r="V7" s="40"/>
      <c r="W7" s="40"/>
    </row>
    <row r="8" spans="1:23">
      <c r="A8" s="12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 t="s">
        <v>676</v>
      </c>
      <c r="P8" s="13" t="s">
        <v>153</v>
      </c>
      <c r="Q8" s="13"/>
      <c r="R8" s="13"/>
      <c r="S8" s="13"/>
      <c r="T8" s="13"/>
      <c r="U8" s="40"/>
      <c r="V8" s="40"/>
      <c r="W8" s="40"/>
    </row>
    <row r="9" spans="1:23">
      <c r="A9" s="12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40"/>
      <c r="V9" s="40"/>
      <c r="W9" s="40"/>
    </row>
    <row r="10" ht="45" customHeight="1" spans="1:23">
      <c r="A10" s="14"/>
      <c r="B10" s="15" t="s">
        <v>155</v>
      </c>
      <c r="C10" s="15" t="s">
        <v>4</v>
      </c>
      <c r="D10" s="13"/>
      <c r="E10" s="13"/>
      <c r="F10" s="13"/>
      <c r="G10" s="13"/>
      <c r="H10" s="13"/>
      <c r="I10" s="30">
        <f t="shared" ref="I10:I18" si="0">J10</f>
        <v>1189.785923</v>
      </c>
      <c r="J10" s="30">
        <f>J11</f>
        <v>1189.785923</v>
      </c>
      <c r="K10" s="30">
        <f>K11</f>
        <v>1189.785923</v>
      </c>
      <c r="L10" s="30"/>
      <c r="M10" s="30"/>
      <c r="N10" s="30"/>
      <c r="O10" s="30"/>
      <c r="P10" s="30"/>
      <c r="Q10" s="30"/>
      <c r="R10" s="30"/>
      <c r="S10" s="30"/>
      <c r="T10" s="30"/>
      <c r="U10" s="30">
        <f>U11</f>
        <v>175.037038</v>
      </c>
      <c r="V10" s="30">
        <f>V11</f>
        <v>735.150367</v>
      </c>
      <c r="W10" s="30">
        <f>W11</f>
        <v>279.598518</v>
      </c>
    </row>
    <row r="11" ht="39" spans="1:23">
      <c r="A11" s="14"/>
      <c r="B11" s="15" t="s">
        <v>156</v>
      </c>
      <c r="C11" s="15" t="s">
        <v>677</v>
      </c>
      <c r="D11" s="13"/>
      <c r="E11" s="13"/>
      <c r="F11" s="16"/>
      <c r="G11" s="16"/>
      <c r="H11" s="17"/>
      <c r="I11" s="30">
        <f t="shared" si="0"/>
        <v>1189.785923</v>
      </c>
      <c r="J11" s="30">
        <f>SUM(J12:J18)</f>
        <v>1189.785923</v>
      </c>
      <c r="K11" s="30">
        <f>SUM(K12:K18)</f>
        <v>1189.785923</v>
      </c>
      <c r="L11" s="30"/>
      <c r="M11" s="30"/>
      <c r="N11" s="30"/>
      <c r="O11" s="30"/>
      <c r="P11" s="30"/>
      <c r="Q11" s="30"/>
      <c r="R11" s="30"/>
      <c r="S11" s="30"/>
      <c r="T11" s="30"/>
      <c r="U11" s="30">
        <f>SUM(U12:U18)</f>
        <v>175.037038</v>
      </c>
      <c r="V11" s="30">
        <f>SUM(V12:V18)</f>
        <v>735.150367</v>
      </c>
      <c r="W11" s="30">
        <f>SUM(W12:W18)</f>
        <v>279.598518</v>
      </c>
    </row>
    <row r="12" ht="39" spans="1:23">
      <c r="A12" s="18" t="s">
        <v>678</v>
      </c>
      <c r="B12" s="18" t="s">
        <v>2</v>
      </c>
      <c r="C12" s="19" t="s">
        <v>679</v>
      </c>
      <c r="D12" s="18" t="s">
        <v>680</v>
      </c>
      <c r="E12" s="18" t="s">
        <v>681</v>
      </c>
      <c r="F12" s="18" t="s">
        <v>682</v>
      </c>
      <c r="G12" s="18">
        <v>12315</v>
      </c>
      <c r="H12" s="18" t="s">
        <v>533</v>
      </c>
      <c r="I12" s="31">
        <f t="shared" si="0"/>
        <v>83.341758</v>
      </c>
      <c r="J12" s="32">
        <f t="shared" ref="J12:J18" si="1">K12</f>
        <v>83.341758</v>
      </c>
      <c r="K12" s="32">
        <f>61.024552+22.317206</f>
        <v>83.341758</v>
      </c>
      <c r="L12" s="33"/>
      <c r="M12" s="33"/>
      <c r="N12" s="34"/>
      <c r="O12" s="34"/>
      <c r="P12" s="34"/>
      <c r="Q12" s="34"/>
      <c r="R12" s="34"/>
      <c r="S12" s="34"/>
      <c r="T12" s="34"/>
      <c r="U12" s="34">
        <f>K12</f>
        <v>83.341758</v>
      </c>
      <c r="V12" s="34"/>
      <c r="W12" s="34"/>
    </row>
    <row r="13" ht="39" spans="1:23">
      <c r="A13" s="18">
        <v>2</v>
      </c>
      <c r="B13" s="18" t="s">
        <v>2</v>
      </c>
      <c r="C13" s="19" t="s">
        <v>679</v>
      </c>
      <c r="D13" s="18" t="s">
        <v>683</v>
      </c>
      <c r="E13" s="18" t="s">
        <v>684</v>
      </c>
      <c r="F13" s="18" t="s">
        <v>682</v>
      </c>
      <c r="G13" s="18">
        <v>753</v>
      </c>
      <c r="H13" s="18" t="s">
        <v>533</v>
      </c>
      <c r="I13" s="31">
        <f t="shared" si="0"/>
        <v>72.69528</v>
      </c>
      <c r="J13" s="32">
        <f t="shared" si="1"/>
        <v>72.69528</v>
      </c>
      <c r="K13" s="32">
        <f>60.89528+11.8</f>
        <v>72.69528</v>
      </c>
      <c r="L13" s="33"/>
      <c r="M13" s="33"/>
      <c r="N13" s="34"/>
      <c r="O13" s="34"/>
      <c r="P13" s="34"/>
      <c r="Q13" s="34"/>
      <c r="R13" s="34"/>
      <c r="S13" s="34"/>
      <c r="T13" s="34"/>
      <c r="U13" s="34">
        <f>K13</f>
        <v>72.69528</v>
      </c>
      <c r="V13" s="34"/>
      <c r="W13" s="34"/>
    </row>
    <row r="14" ht="39" spans="1:23">
      <c r="A14" s="18" t="s">
        <v>685</v>
      </c>
      <c r="B14" s="18" t="s">
        <v>2</v>
      </c>
      <c r="C14" s="19" t="s">
        <v>679</v>
      </c>
      <c r="D14" s="18" t="s">
        <v>686</v>
      </c>
      <c r="E14" s="18" t="s">
        <v>687</v>
      </c>
      <c r="F14" s="18" t="s">
        <v>688</v>
      </c>
      <c r="G14" s="18" t="s">
        <v>689</v>
      </c>
      <c r="H14" s="18" t="s">
        <v>169</v>
      </c>
      <c r="I14" s="31">
        <f t="shared" si="0"/>
        <v>310.58835</v>
      </c>
      <c r="J14" s="32">
        <f t="shared" si="1"/>
        <v>310.58835</v>
      </c>
      <c r="K14" s="32">
        <v>310.58835</v>
      </c>
      <c r="L14" s="33"/>
      <c r="M14" s="33"/>
      <c r="N14" s="34"/>
      <c r="O14" s="34"/>
      <c r="P14" s="34"/>
      <c r="Q14" s="34"/>
      <c r="R14" s="34"/>
      <c r="S14" s="34"/>
      <c r="T14" s="34"/>
      <c r="U14" s="34"/>
      <c r="V14" s="34">
        <f>K14</f>
        <v>310.58835</v>
      </c>
      <c r="W14" s="34"/>
    </row>
    <row r="15" ht="39" spans="1:23">
      <c r="A15" s="18" t="s">
        <v>690</v>
      </c>
      <c r="B15" s="18" t="s">
        <v>2</v>
      </c>
      <c r="C15" s="19" t="s">
        <v>679</v>
      </c>
      <c r="D15" s="18" t="s">
        <v>691</v>
      </c>
      <c r="E15" s="18" t="s">
        <v>692</v>
      </c>
      <c r="F15" s="18" t="s">
        <v>682</v>
      </c>
      <c r="G15" s="18">
        <v>36</v>
      </c>
      <c r="H15" s="18" t="s">
        <v>533</v>
      </c>
      <c r="I15" s="31">
        <f t="shared" si="0"/>
        <v>29.837497</v>
      </c>
      <c r="J15" s="32">
        <f t="shared" si="1"/>
        <v>29.837497</v>
      </c>
      <c r="K15" s="32">
        <v>29.837497</v>
      </c>
      <c r="L15" s="33"/>
      <c r="M15" s="33"/>
      <c r="N15" s="34"/>
      <c r="O15" s="34"/>
      <c r="P15" s="34"/>
      <c r="Q15" s="34"/>
      <c r="R15" s="34"/>
      <c r="S15" s="34"/>
      <c r="T15" s="34"/>
      <c r="U15" s="34"/>
      <c r="V15" s="34">
        <f>K15</f>
        <v>29.837497</v>
      </c>
      <c r="W15" s="34"/>
    </row>
    <row r="16" ht="39" spans="1:23">
      <c r="A16" s="18" t="s">
        <v>693</v>
      </c>
      <c r="B16" s="18" t="s">
        <v>2</v>
      </c>
      <c r="C16" s="19" t="s">
        <v>679</v>
      </c>
      <c r="D16" s="18" t="s">
        <v>694</v>
      </c>
      <c r="E16" s="18" t="s">
        <v>695</v>
      </c>
      <c r="F16" s="18" t="s">
        <v>688</v>
      </c>
      <c r="G16" s="18">
        <v>1</v>
      </c>
      <c r="H16" s="18" t="s">
        <v>696</v>
      </c>
      <c r="I16" s="31">
        <f t="shared" si="0"/>
        <v>19</v>
      </c>
      <c r="J16" s="32">
        <f t="shared" si="1"/>
        <v>19</v>
      </c>
      <c r="K16" s="32">
        <v>19</v>
      </c>
      <c r="L16" s="33"/>
      <c r="M16" s="33"/>
      <c r="N16" s="34"/>
      <c r="O16" s="34"/>
      <c r="P16" s="34"/>
      <c r="Q16" s="34"/>
      <c r="R16" s="34"/>
      <c r="S16" s="34"/>
      <c r="T16" s="34"/>
      <c r="U16" s="34">
        <f>K16</f>
        <v>19</v>
      </c>
      <c r="V16" s="34"/>
      <c r="W16" s="34"/>
    </row>
    <row r="17" ht="39" spans="1:23">
      <c r="A17" s="18" t="s">
        <v>697</v>
      </c>
      <c r="B17" s="18" t="s">
        <v>2</v>
      </c>
      <c r="C17" s="19" t="s">
        <v>679</v>
      </c>
      <c r="D17" s="18" t="s">
        <v>698</v>
      </c>
      <c r="E17" s="18" t="s">
        <v>699</v>
      </c>
      <c r="F17" s="18" t="s">
        <v>700</v>
      </c>
      <c r="G17" s="18" t="s">
        <v>701</v>
      </c>
      <c r="H17" s="18" t="s">
        <v>702</v>
      </c>
      <c r="I17" s="31">
        <f t="shared" si="0"/>
        <v>620.159318</v>
      </c>
      <c r="J17" s="32">
        <f t="shared" si="1"/>
        <v>620.159318</v>
      </c>
      <c r="K17" s="32">
        <v>620.159318</v>
      </c>
      <c r="L17" s="33"/>
      <c r="M17" s="33"/>
      <c r="N17" s="34"/>
      <c r="O17" s="34"/>
      <c r="P17" s="34"/>
      <c r="Q17" s="34"/>
      <c r="R17" s="34"/>
      <c r="S17" s="34"/>
      <c r="T17" s="34"/>
      <c r="U17" s="34"/>
      <c r="V17" s="34">
        <f>K17-W17</f>
        <v>340.5608</v>
      </c>
      <c r="W17" s="34">
        <v>279.598518</v>
      </c>
    </row>
    <row r="18" ht="39" spans="1:23">
      <c r="A18" s="18" t="s">
        <v>703</v>
      </c>
      <c r="B18" s="18" t="s">
        <v>2</v>
      </c>
      <c r="C18" s="19" t="s">
        <v>679</v>
      </c>
      <c r="D18" s="18" t="s">
        <v>704</v>
      </c>
      <c r="E18" s="18" t="s">
        <v>705</v>
      </c>
      <c r="F18" s="18" t="s">
        <v>700</v>
      </c>
      <c r="G18" s="18" t="s">
        <v>187</v>
      </c>
      <c r="H18" s="18" t="s">
        <v>702</v>
      </c>
      <c r="I18" s="31">
        <f t="shared" si="0"/>
        <v>54.16372</v>
      </c>
      <c r="J18" s="32">
        <f t="shared" si="1"/>
        <v>54.16372</v>
      </c>
      <c r="K18" s="32">
        <v>54.16372</v>
      </c>
      <c r="L18" s="33"/>
      <c r="M18" s="33"/>
      <c r="N18" s="34"/>
      <c r="O18" s="34"/>
      <c r="P18" s="34"/>
      <c r="Q18" s="34"/>
      <c r="R18" s="34"/>
      <c r="S18" s="34"/>
      <c r="T18" s="34"/>
      <c r="U18" s="34"/>
      <c r="V18" s="34">
        <f>K18</f>
        <v>54.16372</v>
      </c>
      <c r="W18" s="34"/>
    </row>
  </sheetData>
  <mergeCells count="33">
    <mergeCell ref="S1:T1"/>
    <mergeCell ref="V1:W1"/>
    <mergeCell ref="B2:R2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5" right="0.75" top="1" bottom="1" header="0.5" footer="0.5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企业用户_615845838</cp:lastModifiedBy>
  <dcterms:created xsi:type="dcterms:W3CDTF">2024-06-17T09:59:00Z</dcterms:created>
  <dcterms:modified xsi:type="dcterms:W3CDTF">2024-07-04T08:30:49Z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45ACA8E0442D471B83D312F97D7A97F6_12</vt:lpwstr>
  </property>
  <property fmtid="{D5CDD505-2E9C-101B-9397-08002B2CF9AE}" pid="3" name="KSOProductBuildVer">
    <vt:lpwstr>2052-12.1.0.16929</vt:lpwstr>
  </property>
</Properties>
</file>