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 " sheetId="29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 " sheetId="27" r:id="rId24"/>
    <sheet name="23整体支出绩效目标表" sheetId="28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<sst xmlns="http://schemas.openxmlformats.org/spreadsheetml/2006/main" count="2883" uniqueCount="656">
  <si>
    <t>2024年部门预算公开表</t>
  </si>
  <si>
    <t>单位编码：</t>
  </si>
  <si>
    <t>单位名称：</t>
  </si>
  <si>
    <t>汨罗市林业局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</si>
  <si>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</si>
  <si>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</si>
  <si>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</si>
  <si>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</si>
  <si>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</si>
  <si>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</si>
  <si>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</si>
  <si>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</si>
  <si>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</si>
  <si>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</si>
  <si>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</si>
  <si>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</si>
  <si>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</si>
  <si>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</si>
  <si>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</si>
  <si>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</si>
  <si>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</si>
  <si>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</si>
  <si>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</si>
  <si>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</si>
  <si>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</si>
  <si>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</si>
  <si>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</si>
  <si>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</si>
  <si>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</si>
  <si>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</si>
  <si>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</si>
  <si>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单位：汨罗市林业系统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</si>
  <si>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</si>
  <si>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</si>
  <si>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</si>
  <si>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</si>
  <si>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</si>
  <si>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</si>
  <si>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</si>
  <si>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</si>
  <si>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</si>
  <si>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</si>
  <si>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</si>
  <si>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</si>
  <si>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</si>
  <si>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</si>
  <si>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</si>
  <si>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</si>
  <si>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</si>
  <si>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</si>
  <si>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</si>
  <si>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</si>
  <si>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</si>
  <si>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</si>
  <si>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</si>
  <si>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</si>
  <si>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</si>
  <si>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</si>
  <si>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</si>
  <si>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</si>
  <si>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</si>
  <si>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</si>
  <si>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</si>
  <si>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</si>
  <si>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</si>
  <si>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</si>
  <si>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</si>
  <si>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</si>
  <si>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</si>
  <si>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</si>
  <si>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</si>
  <si>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</si>
  <si>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</si>
  <si>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</si>
  <si>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</si>
  <si>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</si>
  <si>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</si>
  <si>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</si>
  <si>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</si>
  <si>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</si>
  <si>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</si>
  <si>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</si>
  <si>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</si>
  <si>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</si>
  <si>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</si>
  <si>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</si>
  <si>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</si>
  <si>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</si>
  <si>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</si>
  <si>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</si>
  <si>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</si>
  <si>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</si>
  <si>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</si>
  <si>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</si>
  <si>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</si>
  <si>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</si>
  <si>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</si>
  <si>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</si>
  <si>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</si>
  <si>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</si>
  <si>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</si>
  <si>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</si>
  <si>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</si>
  <si>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</si>
  <si>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</si>
  <si>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</si>
  <si>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</si>
  <si>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</si>
  <si>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</si>
  <si>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</si>
  <si>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</si>
  <si>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</si>
  <si>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</si>
  <si>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</si>
  <si>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</si>
  <si>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</si>
  <si>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</si>
  <si>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</si>
  <si>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</si>
  <si>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</si>
  <si>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</si>
  <si>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</si>
  <si>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</si>
  <si>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</si>
  <si>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</si>
  <si>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</si>
  <si>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</si>
  <si>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</si>
  <si>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</si>
  <si>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</si>
  <si>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</si>
  <si>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</si>
  <si>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</si>
  <si>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</si>
  <si>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 xml:space="preserve"> 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</si>
  <si>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</si>
  <si>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</si>
  <si>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</si>
  <si>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</si>
  <si>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</si>
  <si>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</si>
  <si>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</si>
  <si>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</si>
  <si>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</si>
  <si>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</si>
  <si>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</si>
  <si>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</si>
  <si>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</si>
  <si>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</si>
  <si>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</si>
  <si>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</si>
  <si>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</si>
  <si>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</si>
  <si>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</si>
  <si>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</si>
  <si>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</si>
  <si>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 xml:space="preserve">  402001</t>
  </si>
  <si>
    <t xml:space="preserve">  汨罗市林业局</t>
  </si>
  <si>
    <t xml:space="preserve">  402007</t>
  </si>
  <si>
    <t xml:space="preserve">  汨罗市玉池林场</t>
  </si>
  <si>
    <t xml:space="preserve">  402008</t>
  </si>
  <si>
    <t xml:space="preserve">  汨罗市桃林国有林场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</si>
  <si>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</si>
  <si>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</si>
  <si>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</si>
  <si>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</si>
  <si>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</si>
  <si>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</si>
  <si>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</si>
  <si>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</si>
  <si>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</si>
  <si>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</si>
  <si>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</si>
  <si>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</si>
  <si>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</si>
  <si>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</si>
  <si>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</si>
  <si>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</si>
  <si>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</si>
  <si>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</si>
  <si>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</si>
  <si>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</si>
  <si>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</si>
  <si>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</si>
  <si>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</si>
  <si>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</si>
  <si>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</si>
  <si>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</si>
  <si>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</si>
  <si>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</si>
  <si>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</si>
  <si>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</si>
  <si>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21011</t>
  </si>
  <si>
    <t xml:space="preserve">  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</si>
  <si>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</si>
  <si>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</si>
  <si>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</si>
  <si>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</si>
  <si>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</si>
  <si>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02</t>
  </si>
  <si>
    <t xml:space="preserve">  21302</t>
  </si>
  <si>
    <t xml:space="preserve">  林业和草原</t>
  </si>
  <si>
    <t xml:space="preserve">    2130201</t>
  </si>
  <si>
    <t xml:space="preserve">    行政运行</t>
  </si>
  <si>
    <t>07</t>
  </si>
  <si>
    <t xml:space="preserve">    2130207</t>
  </si>
  <si>
    <t xml:space="preserve">    森林资源管理</t>
  </si>
  <si>
    <t>12</t>
  </si>
  <si>
    <t xml:space="preserve">    2130212</t>
  </si>
  <si>
    <t xml:space="preserve">    湿地保护</t>
  </si>
  <si>
    <t>21</t>
  </si>
  <si>
    <t xml:space="preserve">    2130221</t>
  </si>
  <si>
    <t xml:space="preserve">    产业化管理</t>
  </si>
  <si>
    <t>34</t>
  </si>
  <si>
    <t xml:space="preserve">    2130234</t>
  </si>
  <si>
    <t xml:space="preserve">    林业草原防灾减灾</t>
  </si>
  <si>
    <t xml:space="preserve">    2130299</t>
  </si>
  <si>
    <t xml:space="preserve">    其他林业和草原支出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</si>
  <si>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</si>
  <si>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</si>
  <si>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</si>
  <si>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</si>
  <si>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</si>
  <si>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</si>
  <si>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20805</t>
  </si>
  <si>
    <t>行政事业单位养老支出</t>
  </si>
  <si>
    <t>20899</t>
  </si>
  <si>
    <t>其他社会保障和就业支出</t>
  </si>
  <si>
    <t>21011</t>
  </si>
  <si>
    <t>行政事业单位医疗</t>
  </si>
  <si>
    <t xml:space="preserve">    2101102</t>
  </si>
  <si>
    <t xml:space="preserve">    事业单位医疗</t>
  </si>
  <si>
    <t>21302</t>
  </si>
  <si>
    <t>林业和草原</t>
  </si>
  <si>
    <t>04</t>
  </si>
  <si>
    <t xml:space="preserve">    2130204</t>
  </si>
  <si>
    <t xml:space="preserve">    事业机构</t>
  </si>
  <si>
    <t>22102</t>
  </si>
  <si>
    <t>住房改革支出</t>
  </si>
  <si>
    <t xml:space="preserve">  21302 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</si>
  <si>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</si>
  <si>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</si>
  <si>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</si>
  <si>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</si>
  <si>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</si>
  <si>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</si>
  <si>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</si>
  <si>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</si>
  <si>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</si>
  <si>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</si>
  <si>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</si>
  <si>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</si>
  <si>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</si>
  <si>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</si>
  <si>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</si>
  <si>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</si>
  <si>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</si>
  <si>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</si>
  <si>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</si>
  <si>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</si>
  <si>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</si>
  <si>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</si>
  <si>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</si>
  <si>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</si>
  <si>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</si>
  <si>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</si>
  <si>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</si>
  <si>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</si>
  <si>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</si>
  <si>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</si>
  <si>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</si>
  <si>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</si>
  <si>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</si>
  <si>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</si>
  <si>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</si>
  <si>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</si>
  <si>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</si>
  <si>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</si>
  <si>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</si>
  <si>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</si>
  <si>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</si>
  <si>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</si>
  <si>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</si>
  <si>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2080506</t>
  </si>
  <si>
    <t xml:space="preserve">    20899</t>
  </si>
  <si>
    <t xml:space="preserve">     2089999</t>
  </si>
  <si>
    <t xml:space="preserve">   210</t>
  </si>
  <si>
    <t xml:space="preserve">    21011</t>
  </si>
  <si>
    <t xml:space="preserve">     2101101</t>
  </si>
  <si>
    <t xml:space="preserve">   行政事业单位养老支出</t>
  </si>
  <si>
    <t xml:space="preserve">    事业单位医疗 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</si>
  <si>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</si>
  <si>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</si>
  <si>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</si>
  <si>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</si>
  <si>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</si>
  <si>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</si>
  <si>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</si>
  <si>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</si>
  <si>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</si>
  <si>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</si>
  <si>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</si>
  <si>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</si>
  <si>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</si>
  <si>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</si>
  <si>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</si>
  <si>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</si>
  <si>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</si>
  <si>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</si>
  <si>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</si>
  <si>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</si>
  <si>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</si>
  <si>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</si>
  <si>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</si>
  <si>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</si>
  <si>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</si>
  <si>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</si>
  <si>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</si>
  <si>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</si>
  <si>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</si>
  <si>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</si>
  <si>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</si>
  <si>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</si>
  <si>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</si>
  <si>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30206</t>
  </si>
  <si>
    <t xml:space="preserve">  电费</t>
  </si>
  <si>
    <t xml:space="preserve">  30228</t>
  </si>
  <si>
    <t xml:space="preserve">  工会经费</t>
  </si>
  <si>
    <t xml:space="preserve">  邮电费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</si>
  <si>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</si>
  <si>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</si>
  <si>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</si>
  <si>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</si>
  <si>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</si>
  <si>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</si>
  <si>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</si>
  <si>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</si>
  <si>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</si>
  <si>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</si>
  <si>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</si>
  <si>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</si>
  <si>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</si>
  <si>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</si>
  <si>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</si>
  <si>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</si>
  <si>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</si>
  <si>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</si>
  <si>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</si>
  <si>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</si>
  <si>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</si>
  <si>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</si>
  <si>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</si>
  <si>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</si>
  <si>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</si>
  <si>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</si>
  <si>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</si>
  <si>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</si>
  <si>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</si>
  <si>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</si>
  <si>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</si>
  <si>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</si>
  <si>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</si>
  <si>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</si>
  <si>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</si>
  <si>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</si>
  <si>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</si>
  <si>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</si>
  <si>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</si>
  <si>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</si>
  <si>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</si>
  <si>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</si>
  <si>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</si>
  <si>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</si>
  <si>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</si>
  <si>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</si>
  <si>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</si>
  <si>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</si>
  <si>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</si>
  <si>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</si>
  <si>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</si>
  <si>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</si>
  <si>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</si>
  <si>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</si>
  <si>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</si>
  <si>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</si>
  <si>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</si>
  <si>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</si>
  <si>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</si>
  <si>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</si>
  <si>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</si>
  <si>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</si>
  <si>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</si>
  <si>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</si>
  <si>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</si>
  <si>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</si>
  <si>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</si>
  <si>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</si>
  <si>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</si>
  <si>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</si>
  <si>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</si>
  <si>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</si>
  <si>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</si>
  <si>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</si>
  <si>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</si>
  <si>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</si>
  <si>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</si>
  <si>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</si>
  <si>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</si>
  <si>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</si>
  <si>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</si>
  <si>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</si>
  <si>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</si>
  <si>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</si>
  <si>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</si>
  <si>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</si>
  <si>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</si>
  <si>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</si>
  <si>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</si>
  <si>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</si>
  <si>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</si>
  <si>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</si>
  <si>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</si>
  <si>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</si>
  <si>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</si>
  <si>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</si>
  <si>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</si>
  <si>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</si>
  <si>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</si>
  <si>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</si>
  <si>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</si>
  <si>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</si>
  <si>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</si>
  <si>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</si>
  <si>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</si>
  <si>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</si>
  <si>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</si>
  <si>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</si>
  <si>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</si>
  <si>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</si>
  <si>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</si>
  <si>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</si>
  <si>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</si>
  <si>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</si>
  <si>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</si>
  <si>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</si>
  <si>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</si>
  <si>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古树名木及大树养护</t>
  </si>
  <si>
    <t xml:space="preserve">   林长制工作专项</t>
  </si>
  <si>
    <t xml:space="preserve">   汨罗国家湿地公园湿地保护工作经费</t>
  </si>
  <si>
    <t xml:space="preserve">   神鼎山森林公园管理中心工作经费</t>
  </si>
  <si>
    <t xml:space="preserve">   玉池山风景名胜区保护工作经费</t>
  </si>
  <si>
    <t xml:space="preserve">   森林防火</t>
  </si>
  <si>
    <t xml:space="preserve">   白水苗圃发展专项</t>
  </si>
  <si>
    <t xml:space="preserve">   小三场及税改转移支付</t>
  </si>
  <si>
    <t xml:space="preserve">   野生动物保护</t>
  </si>
  <si>
    <t xml:space="preserve">   30112</t>
  </si>
  <si>
    <t xml:space="preserve">   农牧工社保</t>
  </si>
  <si>
    <t xml:space="preserve">  汨罗市桃林林场</t>
  </si>
  <si>
    <t>部门公开表22</t>
  </si>
  <si>
    <t>部门：402_汨罗市林业系统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</si>
  <si>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</si>
  <si>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</si>
  <si>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</si>
  <si>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</si>
  <si>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</si>
  <si>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</si>
  <si>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</si>
  <si>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</si>
  <si>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</si>
  <si>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</si>
  <si>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</si>
  <si>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</si>
  <si>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</si>
  <si>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402001</t>
  </si>
  <si>
    <t xml:space="preserve">  白水苗圃发展专项</t>
  </si>
  <si>
    <t>白水苗圃发展专项</t>
  </si>
  <si>
    <t>成本指标</t>
  </si>
  <si>
    <t>经济成本指标</t>
  </si>
  <si>
    <t>20万元</t>
  </si>
  <si>
    <t>万元</t>
  </si>
  <si>
    <t>社会成本指标</t>
  </si>
  <si>
    <t>生态环境成本指标</t>
  </si>
  <si>
    <t>绿色可持续发展</t>
  </si>
  <si>
    <t>完成</t>
  </si>
  <si>
    <t>产出指标</t>
  </si>
  <si>
    <t>数量指标</t>
  </si>
  <si>
    <t>20</t>
  </si>
  <si>
    <t>定量</t>
  </si>
  <si>
    <t>质量指标</t>
  </si>
  <si>
    <t>时效指标</t>
  </si>
  <si>
    <t>本年度内完成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</si>
  <si>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</si>
  <si>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</si>
  <si>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</si>
  <si>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</si>
  <si>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</si>
  <si>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</si>
  <si>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</si>
  <si>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</si>
  <si>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95%</t>
  </si>
  <si>
    <t>不低于</t>
  </si>
  <si>
    <t xml:space="preserve">  古树名木及大树养护</t>
  </si>
  <si>
    <t>古树名木及大树养护</t>
  </si>
  <si>
    <t>5万元</t>
  </si>
  <si>
    <t>全市古树名木</t>
  </si>
  <si>
    <t>株</t>
  </si>
  <si>
    <t>株数</t>
  </si>
  <si>
    <t>本年度</t>
  </si>
  <si>
    <t>5</t>
  </si>
  <si>
    <t>保护生态环境</t>
  </si>
  <si>
    <t xml:space="preserve">  林长制工作专项</t>
  </si>
  <si>
    <t>2024林长制工作专项</t>
  </si>
  <si>
    <t>200</t>
  </si>
  <si>
    <t>200万元</t>
  </si>
  <si>
    <t>成本预算</t>
  </si>
  <si>
    <t>181</t>
  </si>
  <si>
    <t>181个</t>
  </si>
  <si>
    <t>181个护林员工资</t>
  </si>
  <si>
    <t>个</t>
  </si>
  <si>
    <t>百分比</t>
  </si>
  <si>
    <t xml:space="preserve">  森林防火</t>
  </si>
  <si>
    <t>森林防火</t>
  </si>
  <si>
    <t>15万元</t>
  </si>
  <si>
    <t>减少森林火灾</t>
  </si>
  <si>
    <t xml:space="preserve">完成 </t>
  </si>
  <si>
    <t>保护森林资源</t>
  </si>
  <si>
    <t xml:space="preserve">  神鼎山森林公园管理中心工作经费</t>
  </si>
  <si>
    <t>神鼎山森林公园管理中心工作经费</t>
  </si>
  <si>
    <t>10万元</t>
  </si>
  <si>
    <t>10</t>
  </si>
  <si>
    <t xml:space="preserve">  小三场及税改转移支付</t>
  </si>
  <si>
    <t>小三场及税改转移支付</t>
  </si>
  <si>
    <t>20万</t>
  </si>
  <si>
    <t>本年内完成</t>
  </si>
  <si>
    <t xml:space="preserve">  野生动物保护</t>
  </si>
  <si>
    <t>野生动物保护</t>
  </si>
  <si>
    <t>不低于50次野生动物救助</t>
  </si>
  <si>
    <t>保护野生动物</t>
  </si>
  <si>
    <t xml:space="preserve">  玉池山风景名胜区保护工作经费</t>
  </si>
  <si>
    <t>玉池山风景名胜区保护工作经费</t>
  </si>
  <si>
    <t>严格控制成本</t>
  </si>
  <si>
    <t>保证玉池山风景名胜区工作运行</t>
  </si>
  <si>
    <t xml:space="preserve">  汨罗国家湿地公园湿地保护工作经费</t>
  </si>
  <si>
    <t>汨罗国家湿地公园湿地保护工作经费</t>
  </si>
  <si>
    <t>402007</t>
  </si>
  <si>
    <t>汨罗市玉池林场</t>
  </si>
  <si>
    <t xml:space="preserve">  农牧工社保</t>
  </si>
  <si>
    <t>农牧工社保</t>
  </si>
  <si>
    <t>44个农牧职工</t>
  </si>
  <si>
    <t xml:space="preserve">	 44</t>
  </si>
  <si>
    <t>提高职工待遇</t>
  </si>
  <si>
    <t xml:space="preserve">	 职工劳动生产率</t>
  </si>
  <si>
    <t>90%</t>
  </si>
  <si>
    <t xml:space="preserve">	 满意度</t>
  </si>
  <si>
    <t>汨罗市桃林国有林场</t>
  </si>
  <si>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 xml:space="preserve"> 控制成本</t>
    </r>
  </si>
  <si>
    <t>有效控制</t>
  </si>
  <si>
    <t>完成进度</t>
  </si>
  <si>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 xml:space="preserve"> 按时完成</t>
    </r>
  </si>
  <si>
    <r>
      <rPr>
        <sz val="9"/>
        <rFont val="Arial"/>
        <charset val="134"/>
      </rPr>
      <t xml:space="preserve">	</t>
    </r>
    <r>
      <rPr>
        <sz val="9"/>
        <rFont val="SimSun"/>
        <charset val="134"/>
      </rPr>
      <t xml:space="preserve"> 职工满意度</t>
    </r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</si>
  <si>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</si>
  <si>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</si>
  <si>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</si>
  <si>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</si>
  <si>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</si>
  <si>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</si>
  <si>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</si>
  <si>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</si>
  <si>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</si>
  <si>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</si>
  <si>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</si>
  <si>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</si>
  <si>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1、做好“森林城市创建、森林公园申报、植物园建设，夯实城乡绿化、资源保护、基础建设，守住森林防火、安全生产、工作作风”的工作思路，发展各项林业工作。
2、做好林长制、森林防火及有害生物防治工作
3、搞好湿地保护工作
4、做好古树名木及大树保护工作
5、帮助各村集体和贫困户种植油茶，推动乡村振兴战略和脱贫攻坚工作</t>
  </si>
  <si>
    <t>严格控制预算成本</t>
  </si>
  <si>
    <t>100</t>
  </si>
  <si>
    <t>全年成本控制</t>
  </si>
  <si>
    <t>定性</t>
  </si>
  <si>
    <t>不高于年初预算</t>
  </si>
  <si>
    <t>万 万元</t>
  </si>
  <si>
    <t>县财政林业投入</t>
  </si>
  <si>
    <t>生态效益</t>
  </si>
  <si>
    <t>完成营造林任务</t>
  </si>
  <si>
    <t>≥</t>
  </si>
  <si>
    <t>95</t>
  </si>
  <si>
    <t>森林火灾受害率</t>
  </si>
  <si>
    <t>&lt;</t>
  </si>
  <si>
    <t>按时完成松材线虫病疫木清理任务</t>
  </si>
  <si>
    <t>年底前</t>
  </si>
  <si>
    <t>林业生产总值</t>
  </si>
  <si>
    <t>不低于上年度</t>
  </si>
  <si>
    <t>林区居民生命财产安全</t>
  </si>
  <si>
    <t>有效保障</t>
  </si>
  <si>
    <t>净化空气、美化环境</t>
  </si>
  <si>
    <t>有效发挥</t>
  </si>
  <si>
    <t>1、完成上级主管部门下达的营造任务，完成500亩造林，1000亩森林抚育。2、做好森林防火、病虫害防治工作。3、做好林长农牧职工、代管村组人员社保、医保以及民政方面工作。</t>
  </si>
  <si>
    <t>森林防火宣传</t>
  </si>
  <si>
    <t>劳动生产率</t>
  </si>
  <si>
    <t>90</t>
  </si>
  <si>
    <t>空气净化、保持水土</t>
  </si>
  <si>
    <t>完成营造林任务500亩</t>
  </si>
  <si>
    <t>500</t>
  </si>
  <si>
    <t>亩</t>
  </si>
  <si>
    <t>森林覆盖率稳定</t>
  </si>
  <si>
    <t>按时完成营造林任务</t>
  </si>
  <si>
    <t>时间</t>
  </si>
  <si>
    <t>林业总值生产</t>
  </si>
  <si>
    <t>人民生环境产生活</t>
  </si>
  <si>
    <t>得到改善</t>
  </si>
  <si>
    <t>净化空气、美环境化</t>
  </si>
  <si>
    <t>持续影响</t>
  </si>
  <si>
    <t>满意度</t>
  </si>
  <si>
    <t>402008</t>
  </si>
  <si>
    <t>一、按照作业设计批复完成好良种补贴项目建设；二、完成好铁尖油杉和半枫荷种子园建设；三、积极争资引项，抓创收，推动林业基本建设发展；四、做好森林防火及林长制相关工作。</t>
  </si>
  <si>
    <t>203</t>
  </si>
  <si>
    <t>完成率</t>
  </si>
  <si>
    <t>98</t>
  </si>
  <si>
    <t>%</t>
  </si>
  <si>
    <t>森林覆盖率稳定率</t>
  </si>
  <si>
    <t>按时完成项目建设任务</t>
  </si>
  <si>
    <t>按时完成</t>
  </si>
  <si>
    <t>林业生产值</t>
  </si>
  <si>
    <t>万</t>
  </si>
  <si>
    <t>职工生产生活环境</t>
  </si>
  <si>
    <t>生态环境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</si>
  <si>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</si>
  <si>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</si>
  <si>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</si>
  <si>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</si>
  <si>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</si>
  <si>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</si>
  <si>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</si>
  <si>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</si>
  <si>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</si>
  <si>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</si>
  <si>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</si>
  <si>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经建股</t>
  </si>
  <si>
    <t>汨罗市林业局办公设备</t>
  </si>
  <si>
    <t>A202</t>
  </si>
  <si>
    <t>货物</t>
  </si>
  <si>
    <t>本级预算基本支出</t>
  </si>
  <si>
    <t>汨罗市林业局园林绿化工程施工项目</t>
  </si>
  <si>
    <t>B021502</t>
  </si>
  <si>
    <t>工程</t>
  </si>
  <si>
    <t>本级专项   项目支出</t>
  </si>
  <si>
    <t>上级专项   项目支出</t>
  </si>
  <si>
    <t>汨罗市林业局苗木类项目</t>
  </si>
  <si>
    <t>A12030103</t>
  </si>
  <si>
    <t>汨罗市林业局息化规划设计类项目</t>
  </si>
  <si>
    <t>C020801</t>
  </si>
  <si>
    <t>服务</t>
  </si>
  <si>
    <t>汨罗市林业局林业有害生物防治服务项目</t>
  </si>
  <si>
    <t>C210204</t>
  </si>
  <si>
    <t>汨罗市玉池国有林场</t>
  </si>
  <si>
    <t>汨罗市玉池林场苗木类项目</t>
  </si>
  <si>
    <t>上级专项项目支出</t>
  </si>
  <si>
    <t>汨罗市桃林林场苗木类项目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</si>
</sst>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7"/>
      <color indexed="8"/>
      <name val="宋体"/>
      <charset val="134"/>
    </font>
    <font>
      <sz val="7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</font>
    <font>
      <b/>
      <sz val="19"/>
      <name val="SimSun"/>
      <charset val="134"/>
    </font>
    <font>
      <sz val="8"/>
      <name val="SimSun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Arial"/>
      <charset val="134"/>
    </font>
    <font>
      <b/>
      <sz val="17"/>
      <name val="SimSun"/>
      <charset val="134"/>
    </font>
    <font>
      <b/>
      <sz val="7"/>
      <name val="宋体"/>
      <charset val="134"/>
      <scheme val="minor"/>
    </font>
    <font>
      <sz val="7"/>
      <name val="宋体"/>
      <charset val="134"/>
      <scheme val="minor"/>
    </font>
    <font>
      <b/>
      <sz val="7"/>
      <name val="宋体"/>
      <charset val="134"/>
    </font>
    <font>
      <b/>
      <sz val="7"/>
      <color indexed="8"/>
      <name val="宋体"/>
      <charset val="1"/>
    </font>
    <font>
      <sz val="7"/>
      <name val="宋体"/>
      <charset val="134"/>
    </font>
    <font>
      <sz val="7"/>
      <color indexed="8"/>
      <name val="宋体"/>
      <charset val="134"/>
      <scheme val="minor"/>
    </font>
    <font>
      <b/>
      <sz val="7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2" fillId="24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4" fillId="27" borderId="11" applyNumberFormat="false" applyAlignment="false" applyProtection="false">
      <alignment vertical="center"/>
    </xf>
    <xf numFmtId="0" fontId="45" fillId="0" borderId="9" applyNumberFormat="false" applyFill="false" applyAlignment="false" applyProtection="false">
      <alignment vertical="center"/>
    </xf>
    <xf numFmtId="0" fontId="46" fillId="28" borderId="12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8" fillId="30" borderId="14" applyNumberFormat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42" fontId="41" fillId="0" borderId="0" applyFont="false" applyFill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0" fillId="30" borderId="12" applyNumberFormat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41" fontId="41" fillId="0" borderId="0" applyFont="false" applyFill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41" fillId="13" borderId="10" applyNumberFormat="false" applyFont="false" applyAlignment="false" applyProtection="false">
      <alignment vertical="center"/>
    </xf>
    <xf numFmtId="0" fontId="40" fillId="12" borderId="0" applyNumberFormat="false" applyBorder="false" applyAlignment="false" applyProtection="false">
      <alignment vertical="center"/>
    </xf>
    <xf numFmtId="44" fontId="41" fillId="0" borderId="0" applyFont="false" applyFill="false" applyBorder="false" applyAlignment="false" applyProtection="false">
      <alignment vertical="center"/>
    </xf>
    <xf numFmtId="43" fontId="41" fillId="0" borderId="0" applyFont="false" applyFill="false" applyBorder="false" applyAlignment="false" applyProtection="false">
      <alignment vertical="center"/>
    </xf>
    <xf numFmtId="0" fontId="39" fillId="0" borderId="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9" fontId="41" fillId="0" borderId="0" applyFont="false" applyFill="false" applyBorder="false" applyAlignment="false" applyProtection="false">
      <alignment vertical="center"/>
    </xf>
    <xf numFmtId="0" fontId="37" fillId="0" borderId="8" applyNumberFormat="false" applyFill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6" fillId="0" borderId="7" applyNumberFormat="false" applyFill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right" vertical="center" wrapText="true"/>
    </xf>
    <xf numFmtId="0" fontId="4" fillId="0" borderId="0" xfId="0" applyNumberFormat="true" applyFont="true" applyFill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vertical="center"/>
    </xf>
    <xf numFmtId="0" fontId="9" fillId="0" borderId="0" xfId="0" applyFont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9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4" fontId="11" fillId="0" borderId="1" xfId="0" applyNumberFormat="true" applyFont="true" applyFill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4" fontId="12" fillId="0" borderId="1" xfId="0" applyNumberFormat="true" applyFont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4" fontId="13" fillId="0" borderId="1" xfId="0" applyNumberFormat="true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 wrapText="true"/>
    </xf>
    <xf numFmtId="4" fontId="13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0" xfId="0" applyFont="true">
      <alignment vertical="center"/>
    </xf>
    <xf numFmtId="0" fontId="15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right" vertical="center" wrapText="true"/>
    </xf>
    <xf numFmtId="0" fontId="17" fillId="0" borderId="1" xfId="0" applyFont="true" applyBorder="true" applyAlignment="true">
      <alignment horizontal="left" vertical="center" wrapText="true"/>
    </xf>
    <xf numFmtId="4" fontId="17" fillId="0" borderId="1" xfId="0" applyNumberFormat="true" applyFont="true" applyBorder="true" applyAlignment="true">
      <alignment vertical="center" wrapText="true"/>
    </xf>
    <xf numFmtId="0" fontId="17" fillId="0" borderId="1" xfId="0" applyFont="true" applyBorder="true" applyAlignment="true">
      <alignment vertical="center" wrapText="true"/>
    </xf>
    <xf numFmtId="0" fontId="18" fillId="0" borderId="2" xfId="0" applyFont="true" applyBorder="true" applyAlignment="true">
      <alignment horizontal="center" vertical="center" textRotation="255"/>
    </xf>
    <xf numFmtId="0" fontId="18" fillId="0" borderId="2" xfId="0" applyFont="true" applyBorder="true" applyAlignment="true">
      <alignment horizontal="center" vertical="center" textRotation="255" wrapText="true"/>
    </xf>
    <xf numFmtId="4" fontId="18" fillId="0" borderId="2" xfId="0" applyNumberFormat="true" applyFont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9" fontId="9" fillId="0" borderId="2" xfId="0" applyNumberFormat="true" applyFont="true" applyFill="true" applyBorder="true" applyAlignment="true">
      <alignment horizontal="center"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vertical="center" wrapText="true"/>
    </xf>
    <xf numFmtId="0" fontId="21" fillId="0" borderId="1" xfId="0" applyFont="true" applyBorder="true" applyAlignment="true">
      <alignment horizontal="center" vertical="center" wrapText="true"/>
    </xf>
    <xf numFmtId="4" fontId="21" fillId="0" borderId="1" xfId="0" applyNumberFormat="true" applyFont="true" applyBorder="true" applyAlignment="true">
      <alignment horizontal="right" vertical="center" wrapText="true"/>
    </xf>
    <xf numFmtId="0" fontId="21" fillId="0" borderId="1" xfId="0" applyFont="true" applyBorder="true" applyAlignment="true">
      <alignment horizontal="left" vertical="center" wrapText="true"/>
    </xf>
    <xf numFmtId="49" fontId="21" fillId="0" borderId="1" xfId="0" applyNumberFormat="true" applyFont="true" applyBorder="true" applyAlignment="true">
      <alignment horizontal="left" vertical="center" wrapText="true"/>
    </xf>
    <xf numFmtId="4" fontId="21" fillId="0" borderId="1" xfId="0" applyNumberFormat="true" applyFont="true" applyBorder="true" applyAlignment="true">
      <alignment vertical="center" wrapText="true"/>
    </xf>
    <xf numFmtId="0" fontId="22" fillId="2" borderId="1" xfId="0" applyFont="true" applyFill="true" applyBorder="true" applyAlignment="true">
      <alignment horizontal="left" vertical="center" wrapText="true"/>
    </xf>
    <xf numFmtId="4" fontId="22" fillId="0" borderId="1" xfId="0" applyNumberFormat="true" applyFont="true" applyBorder="true" applyAlignment="true">
      <alignment vertical="center" wrapText="true"/>
    </xf>
    <xf numFmtId="49" fontId="22" fillId="2" borderId="1" xfId="0" applyNumberFormat="true" applyFont="true" applyFill="true" applyBorder="true" applyAlignment="true">
      <alignment horizontal="left" vertical="center" wrapText="true"/>
    </xf>
    <xf numFmtId="49" fontId="23" fillId="2" borderId="2" xfId="0" applyNumberFormat="true" applyFont="true" applyFill="true" applyBorder="true" applyAlignment="true">
      <alignment horizontal="left" vertical="center" wrapText="true"/>
    </xf>
    <xf numFmtId="0" fontId="24" fillId="0" borderId="2" xfId="0" applyFont="true" applyBorder="true">
      <alignment vertical="center"/>
    </xf>
    <xf numFmtId="4" fontId="23" fillId="0" borderId="2" xfId="0" applyNumberFormat="true" applyFont="true" applyFill="true" applyBorder="true" applyAlignment="true">
      <alignment vertical="center" wrapText="true"/>
    </xf>
    <xf numFmtId="49" fontId="25" fillId="2" borderId="2" xfId="0" applyNumberFormat="true" applyFont="true" applyFill="true" applyBorder="true" applyAlignment="true">
      <alignment horizontal="left" vertical="center" wrapText="true"/>
    </xf>
    <xf numFmtId="0" fontId="25" fillId="2" borderId="2" xfId="0" applyFont="true" applyFill="true" applyBorder="true" applyAlignment="true">
      <alignment horizontal="left" vertical="center" wrapText="true"/>
    </xf>
    <xf numFmtId="4" fontId="25" fillId="0" borderId="2" xfId="0" applyNumberFormat="true" applyFont="true" applyFill="true" applyBorder="true" applyAlignment="true">
      <alignment vertical="center" wrapText="true"/>
    </xf>
    <xf numFmtId="4" fontId="23" fillId="0" borderId="5" xfId="0" applyNumberFormat="true" applyFont="true" applyFill="true" applyBorder="true" applyAlignment="true">
      <alignment vertical="center" wrapText="true"/>
    </xf>
    <xf numFmtId="4" fontId="23" fillId="0" borderId="1" xfId="0" applyNumberFormat="true" applyFont="true" applyFill="true" applyBorder="true" applyAlignment="true">
      <alignment vertical="center" wrapText="true"/>
    </xf>
    <xf numFmtId="4" fontId="11" fillId="0" borderId="5" xfId="0" applyNumberFormat="true" applyFont="true" applyBorder="true" applyAlignment="true">
      <alignment vertical="center" wrapText="true"/>
    </xf>
    <xf numFmtId="4" fontId="11" fillId="0" borderId="1" xfId="0" applyNumberFormat="true" applyFont="true" applyBorder="true" applyAlignment="true">
      <alignment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22" fillId="0" borderId="1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25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4" fontId="11" fillId="0" borderId="1" xfId="0" applyNumberFormat="true" applyFont="true" applyBorder="true" applyAlignment="true">
      <alignment horizontal="right" vertical="center" wrapText="true"/>
    </xf>
    <xf numFmtId="0" fontId="16" fillId="0" borderId="1" xfId="0" applyFont="true" applyBorder="true" applyAlignment="true">
      <alignment vertical="center" wrapText="true"/>
    </xf>
    <xf numFmtId="0" fontId="10" fillId="2" borderId="1" xfId="0" applyFont="true" applyFill="true" applyBorder="true" applyAlignment="true">
      <alignment horizontal="left" vertical="center" wrapText="true"/>
    </xf>
    <xf numFmtId="0" fontId="16" fillId="2" borderId="1" xfId="0" applyFont="true" applyFill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11" fillId="0" borderId="1" xfId="0" applyFont="true" applyBorder="true" applyAlignment="true">
      <alignment horizontal="left" vertical="center" wrapText="true"/>
    </xf>
    <xf numFmtId="4" fontId="11" fillId="2" borderId="1" xfId="0" applyNumberFormat="true" applyFont="true" applyFill="true" applyBorder="true" applyAlignment="true">
      <alignment vertical="center" wrapText="true"/>
    </xf>
    <xf numFmtId="4" fontId="22" fillId="0" borderId="1" xfId="0" applyNumberFormat="true" applyFont="true" applyBorder="true" applyAlignment="true">
      <alignment horizontal="right" vertical="center" wrapText="true"/>
    </xf>
    <xf numFmtId="49" fontId="25" fillId="2" borderId="1" xfId="0" applyNumberFormat="true" applyFont="true" applyFill="true" applyBorder="true" applyAlignment="true">
      <alignment horizontal="left" vertical="center" wrapText="true"/>
    </xf>
    <xf numFmtId="0" fontId="25" fillId="2" borderId="1" xfId="0" applyFont="true" applyFill="true" applyBorder="true" applyAlignment="true">
      <alignment horizontal="left" vertical="center" wrapText="true"/>
    </xf>
    <xf numFmtId="4" fontId="25" fillId="0" borderId="1" xfId="0" applyNumberFormat="true" applyFont="true" applyFill="true" applyBorder="true" applyAlignment="true">
      <alignment horizontal="right" vertical="center" wrapText="true"/>
    </xf>
    <xf numFmtId="0" fontId="1" fillId="0" borderId="0" xfId="0" applyFont="true">
      <alignment vertical="center"/>
    </xf>
    <xf numFmtId="0" fontId="26" fillId="0" borderId="0" xfId="0" applyFont="true">
      <alignment vertical="center"/>
    </xf>
    <xf numFmtId="0" fontId="21" fillId="2" borderId="1" xfId="0" applyFont="true" applyFill="true" applyBorder="true" applyAlignment="true">
      <alignment horizontal="left" vertical="center" wrapText="true"/>
    </xf>
    <xf numFmtId="0" fontId="22" fillId="0" borderId="1" xfId="0" applyFont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49" fontId="21" fillId="2" borderId="1" xfId="0" applyNumberFormat="true" applyFont="true" applyFill="true" applyBorder="true" applyAlignment="true">
      <alignment horizontal="left" vertical="center" wrapText="true"/>
    </xf>
    <xf numFmtId="0" fontId="23" fillId="0" borderId="1" xfId="0" applyFont="true" applyFill="true" applyBorder="true" applyAlignment="true">
      <alignment vertical="center" wrapText="true"/>
    </xf>
    <xf numFmtId="49" fontId="23" fillId="2" borderId="1" xfId="0" applyNumberFormat="true" applyFont="true" applyFill="true" applyBorder="true" applyAlignment="true">
      <alignment horizontal="left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25" fillId="2" borderId="1" xfId="0" applyFont="true" applyFill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left" vertical="center" wrapText="true"/>
    </xf>
    <xf numFmtId="0" fontId="23" fillId="2" borderId="1" xfId="0" applyFont="true" applyFill="true" applyBorder="true" applyAlignment="true">
      <alignment horizontal="left" vertical="center" wrapText="true"/>
    </xf>
    <xf numFmtId="4" fontId="23" fillId="0" borderId="1" xfId="0" applyNumberFormat="true" applyFont="true" applyFill="true" applyBorder="true" applyAlignment="true">
      <alignment horizontal="right" vertical="center" wrapText="true"/>
    </xf>
    <xf numFmtId="0" fontId="23" fillId="0" borderId="1" xfId="0" applyFont="true" applyFill="true" applyBorder="true" applyAlignment="true">
      <alignment horizontal="left" vertical="center" wrapText="true"/>
    </xf>
    <xf numFmtId="0" fontId="25" fillId="0" borderId="1" xfId="0" applyFont="true" applyFill="true" applyBorder="true" applyAlignment="true">
      <alignment horizontal="left" vertical="center" wrapText="true"/>
    </xf>
    <xf numFmtId="0" fontId="25" fillId="0" borderId="1" xfId="0" applyFont="true" applyFill="true" applyBorder="true" applyAlignment="true">
      <alignment vertical="center" wrapText="true"/>
    </xf>
    <xf numFmtId="4" fontId="21" fillId="0" borderId="1" xfId="0" applyNumberFormat="true" applyFont="true" applyBorder="true" applyAlignment="true">
      <alignment horizontal="center" vertical="center" wrapText="true"/>
    </xf>
    <xf numFmtId="4" fontId="17" fillId="0" borderId="1" xfId="0" applyNumberFormat="true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22" fillId="2" borderId="6" xfId="0" applyFont="true" applyFill="true" applyBorder="true" applyAlignment="true">
      <alignment horizontal="center" vertical="center" wrapText="true"/>
    </xf>
    <xf numFmtId="0" fontId="22" fillId="0" borderId="5" xfId="0" applyFont="true" applyBorder="true" applyAlignment="true">
      <alignment horizontal="left" vertical="center" wrapText="true"/>
    </xf>
    <xf numFmtId="176" fontId="23" fillId="0" borderId="1" xfId="0" applyNumberFormat="true" applyFont="true" applyFill="true" applyBorder="true" applyAlignment="true">
      <alignment horizontal="right" vertical="center" wrapText="true"/>
    </xf>
    <xf numFmtId="4" fontId="25" fillId="2" borderId="1" xfId="0" applyNumberFormat="true" applyFont="true" applyFill="true" applyBorder="true" applyAlignment="true">
      <alignment vertical="center" wrapText="true"/>
    </xf>
    <xf numFmtId="0" fontId="10" fillId="0" borderId="0" xfId="0" applyFont="true" applyBorder="true" applyAlignment="true">
      <alignment vertical="center" wrapText="true"/>
    </xf>
    <xf numFmtId="176" fontId="17" fillId="0" borderId="1" xfId="0" applyNumberFormat="true" applyFont="true" applyBorder="true" applyAlignment="true">
      <alignment horizontal="right" vertical="center" wrapText="true"/>
    </xf>
    <xf numFmtId="0" fontId="12" fillId="0" borderId="1" xfId="0" applyFont="true" applyBorder="true" applyAlignment="true">
      <alignment horizontal="left" vertical="center" wrapText="true"/>
    </xf>
    <xf numFmtId="176" fontId="12" fillId="0" borderId="1" xfId="0" applyNumberFormat="true" applyFont="true" applyBorder="true" applyAlignment="true">
      <alignment horizontal="right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27" fillId="0" borderId="0" xfId="0" applyFont="true">
      <alignment vertical="center"/>
    </xf>
    <xf numFmtId="49" fontId="21" fillId="0" borderId="1" xfId="0" applyNumberFormat="true" applyFont="true" applyBorder="true" applyAlignment="true">
      <alignment vertical="center" wrapText="true"/>
    </xf>
    <xf numFmtId="49" fontId="22" fillId="0" borderId="1" xfId="0" applyNumberFormat="true" applyFont="true" applyBorder="true" applyAlignment="true">
      <alignment vertical="center" wrapText="true"/>
    </xf>
    <xf numFmtId="49" fontId="22" fillId="2" borderId="1" xfId="0" applyNumberFormat="true" applyFont="true" applyFill="true" applyBorder="true" applyAlignment="true">
      <alignment vertical="center" wrapText="true"/>
    </xf>
    <xf numFmtId="0" fontId="21" fillId="2" borderId="1" xfId="0" applyFont="true" applyFill="true" applyBorder="true" applyAlignment="true">
      <alignment horizontal="center" vertical="center" wrapText="true"/>
    </xf>
    <xf numFmtId="49" fontId="25" fillId="0" borderId="1" xfId="0" applyNumberFormat="true" applyFont="true" applyFill="true" applyBorder="true" applyAlignment="true">
      <alignment vertical="center" wrapText="true"/>
    </xf>
    <xf numFmtId="49" fontId="23" fillId="0" borderId="1" xfId="0" applyNumberFormat="true" applyFont="true" applyFill="true" applyBorder="true" applyAlignment="true">
      <alignment vertical="center" wrapText="true"/>
    </xf>
    <xf numFmtId="4" fontId="7" fillId="0" borderId="1" xfId="0" applyNumberFormat="true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21" fillId="2" borderId="1" xfId="0" applyFont="true" applyFill="true" applyBorder="true" applyAlignment="true">
      <alignment vertical="center" wrapText="true"/>
    </xf>
    <xf numFmtId="0" fontId="23" fillId="2" borderId="1" xfId="0" applyFont="true" applyFill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21" fillId="0" borderId="2" xfId="0" applyFont="true" applyBorder="true" applyAlignment="true">
      <alignment vertical="center" wrapText="true"/>
    </xf>
    <xf numFmtId="0" fontId="21" fillId="0" borderId="2" xfId="0" applyFont="true" applyBorder="true" applyAlignment="true">
      <alignment horizontal="left" vertical="center" wrapText="true"/>
    </xf>
    <xf numFmtId="0" fontId="21" fillId="2" borderId="2" xfId="0" applyFont="true" applyFill="true" applyBorder="true" applyAlignment="true">
      <alignment vertical="center" wrapText="true"/>
    </xf>
    <xf numFmtId="0" fontId="21" fillId="2" borderId="2" xfId="0" applyFont="true" applyFill="true" applyBorder="true" applyAlignment="true">
      <alignment horizontal="left" vertical="center" wrapText="true"/>
    </xf>
    <xf numFmtId="0" fontId="22" fillId="0" borderId="2" xfId="0" applyFont="true" applyBorder="true" applyAlignment="true">
      <alignment horizontal="center" vertical="center" wrapText="true"/>
    </xf>
    <xf numFmtId="0" fontId="22" fillId="2" borderId="2" xfId="0" applyFont="true" applyFill="true" applyBorder="true" applyAlignment="true">
      <alignment horizontal="left" vertical="center" wrapText="true"/>
    </xf>
    <xf numFmtId="0" fontId="22" fillId="2" borderId="2" xfId="0" applyFont="true" applyFill="true" applyBorder="true" applyAlignment="true">
      <alignment horizontal="center" vertical="center" wrapText="true"/>
    </xf>
    <xf numFmtId="0" fontId="21" fillId="0" borderId="2" xfId="0" applyFont="true" applyBorder="true" applyAlignment="true">
      <alignment horizontal="center" vertical="center" wrapText="true"/>
    </xf>
    <xf numFmtId="4" fontId="21" fillId="0" borderId="2" xfId="0" applyNumberFormat="true" applyFont="true" applyBorder="true" applyAlignment="true">
      <alignment vertical="center" wrapText="true"/>
    </xf>
    <xf numFmtId="4" fontId="21" fillId="2" borderId="2" xfId="0" applyNumberFormat="true" applyFont="true" applyFill="true" applyBorder="true" applyAlignment="true">
      <alignment vertical="center" wrapText="true"/>
    </xf>
    <xf numFmtId="0" fontId="22" fillId="0" borderId="2" xfId="0" applyFont="true" applyBorder="true" applyAlignment="true">
      <alignment horizontal="left" vertical="center" wrapText="true"/>
    </xf>
    <xf numFmtId="4" fontId="22" fillId="0" borderId="2" xfId="0" applyNumberFormat="true" applyFont="true" applyBorder="true" applyAlignment="true">
      <alignment horizontal="right" vertical="center" wrapText="true"/>
    </xf>
    <xf numFmtId="4" fontId="22" fillId="2" borderId="2" xfId="0" applyNumberFormat="true" applyFont="true" applyFill="true" applyBorder="true" applyAlignment="true">
      <alignment vertical="center" wrapText="true"/>
    </xf>
    <xf numFmtId="4" fontId="21" fillId="0" borderId="2" xfId="0" applyNumberFormat="true" applyFont="true" applyBorder="true" applyAlignment="true">
      <alignment horizontal="right" vertical="center" wrapText="true"/>
    </xf>
    <xf numFmtId="4" fontId="21" fillId="2" borderId="1" xfId="0" applyNumberFormat="true" applyFont="true" applyFill="true" applyBorder="true" applyAlignment="true">
      <alignment vertical="center" wrapText="true"/>
    </xf>
    <xf numFmtId="4" fontId="22" fillId="2" borderId="1" xfId="0" applyNumberFormat="true" applyFont="true" applyFill="true" applyBorder="true" applyAlignment="true">
      <alignment vertical="center" wrapText="true"/>
    </xf>
    <xf numFmtId="4" fontId="23" fillId="2" borderId="1" xfId="0" applyNumberFormat="true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0" fontId="26" fillId="0" borderId="2" xfId="0" applyFont="true" applyBorder="true">
      <alignment vertical="center"/>
    </xf>
    <xf numFmtId="0" fontId="9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22" fillId="0" borderId="2" xfId="0" applyFont="true" applyBorder="true" applyAlignment="true">
      <alignment vertical="center" wrapText="true"/>
    </xf>
    <xf numFmtId="49" fontId="22" fillId="0" borderId="2" xfId="0" applyNumberFormat="true" applyFont="true" applyBorder="true" applyAlignment="true">
      <alignment horizontal="left" vertical="center" wrapText="true"/>
    </xf>
    <xf numFmtId="49" fontId="23" fillId="0" borderId="1" xfId="0" applyNumberFormat="true" applyFont="true" applyFill="true" applyBorder="true" applyAlignment="true">
      <alignment horizontal="left" vertical="center" wrapText="true"/>
    </xf>
    <xf numFmtId="49" fontId="25" fillId="0" borderId="1" xfId="0" applyNumberFormat="true" applyFont="true" applyFill="true" applyBorder="true" applyAlignment="true">
      <alignment horizontal="left" vertical="center" wrapText="true"/>
    </xf>
    <xf numFmtId="0" fontId="22" fillId="2" borderId="2" xfId="0" applyFont="true" applyFill="true" applyBorder="true" applyAlignment="true">
      <alignment vertical="center" wrapText="true"/>
    </xf>
    <xf numFmtId="0" fontId="22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vertical="center" wrapText="true"/>
    </xf>
    <xf numFmtId="49" fontId="22" fillId="0" borderId="1" xfId="0" applyNumberFormat="true" applyFont="true" applyBorder="true" applyAlignment="true">
      <alignment horizontal="left" vertical="center" wrapText="true"/>
    </xf>
    <xf numFmtId="4" fontId="22" fillId="0" borderId="6" xfId="0" applyNumberFormat="true" applyFont="true" applyBorder="true" applyAlignment="true">
      <alignment horizontal="right" vertical="center" wrapText="true"/>
    </xf>
    <xf numFmtId="0" fontId="1" fillId="0" borderId="2" xfId="0" applyFont="true" applyBorder="true" applyAlignment="true">
      <alignment horizontal="right" vertical="center"/>
    </xf>
    <xf numFmtId="4" fontId="22" fillId="0" borderId="5" xfId="0" applyNumberFormat="true" applyFont="true" applyBorder="true" applyAlignment="true">
      <alignment horizontal="right" vertical="center" wrapText="true"/>
    </xf>
    <xf numFmtId="4" fontId="22" fillId="0" borderId="1" xfId="0" applyNumberFormat="true" applyFont="true" applyBorder="true" applyAlignment="true">
      <alignment horizontal="left" vertical="center" wrapText="true"/>
    </xf>
    <xf numFmtId="0" fontId="28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8" fillId="0" borderId="1" xfId="0" applyFont="true" applyBorder="true" applyAlignment="true">
      <alignment horizontal="left" vertical="center" wrapText="true"/>
    </xf>
    <xf numFmtId="0" fontId="29" fillId="0" borderId="1" xfId="0" applyFont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left" vertical="center" wrapText="true"/>
    </xf>
    <xf numFmtId="0" fontId="29" fillId="0" borderId="1" xfId="0" applyFont="true" applyBorder="true" applyAlignment="true">
      <alignment horizontal="left" vertical="center" wrapText="true"/>
    </xf>
    <xf numFmtId="0" fontId="29" fillId="0" borderId="3" xfId="0" applyFont="true" applyBorder="true" applyAlignment="true">
      <alignment horizontal="center" vertical="center" wrapText="true"/>
    </xf>
    <xf numFmtId="0" fontId="29" fillId="0" borderId="3" xfId="0" applyFont="true" applyBorder="true" applyAlignment="true">
      <alignment horizontal="left" vertical="center" wrapText="true"/>
    </xf>
    <xf numFmtId="0" fontId="29" fillId="0" borderId="2" xfId="0" applyFont="true" applyBorder="true" applyAlignment="true">
      <alignment horizontal="center" vertical="center" wrapText="true"/>
    </xf>
    <xf numFmtId="0" fontId="29" fillId="0" borderId="2" xfId="0" applyFont="true" applyBorder="true" applyAlignment="true">
      <alignment horizontal="left" vertical="center" wrapText="true"/>
    </xf>
    <xf numFmtId="0" fontId="0" fillId="0" borderId="2" xfId="0" applyBorder="true">
      <alignment vertical="center"/>
    </xf>
    <xf numFmtId="0" fontId="29" fillId="0" borderId="0" xfId="0" applyFont="true" applyBorder="true" applyAlignment="true">
      <alignment horizontal="left" vertical="center" wrapText="true"/>
    </xf>
    <xf numFmtId="0" fontId="30" fillId="0" borderId="0" xfId="0" applyFont="true" applyBorder="true" applyAlignment="true">
      <alignment horizontal="center" vertical="center" wrapText="true"/>
    </xf>
    <xf numFmtId="0" fontId="28" fillId="0" borderId="0" xfId="0" applyFont="true" applyBorder="true" applyAlignment="true">
      <alignment vertical="center" wrapText="true"/>
    </xf>
    <xf numFmtId="0" fontId="28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5" outlineLevelRow="7"/>
  <cols>
    <col min="1" max="1" width="3.62857142857143" customWidth="true"/>
    <col min="2" max="2" width="3.75238095238095" customWidth="true"/>
    <col min="3" max="3" width="4.62857142857143" customWidth="true"/>
    <col min="4" max="4" width="19.247619047619" customWidth="true"/>
    <col min="5" max="10" width="9.75238095238095" customWidth="true"/>
  </cols>
  <sheetData>
    <row r="1" ht="73.35" customHeight="true" spans="1:9">
      <c r="A1" s="183" t="s">
        <v>0</v>
      </c>
      <c r="B1" s="183"/>
      <c r="C1" s="183"/>
      <c r="D1" s="183"/>
      <c r="E1" s="183"/>
      <c r="F1" s="183"/>
      <c r="G1" s="183"/>
      <c r="H1" s="183"/>
      <c r="I1" s="183"/>
    </row>
    <row r="2" ht="23.25" customHeight="true" spans="1:9">
      <c r="A2" s="49"/>
      <c r="B2" s="49"/>
      <c r="C2" s="49"/>
      <c r="D2" s="49"/>
      <c r="E2" s="49"/>
      <c r="F2" s="49"/>
      <c r="G2" s="49"/>
      <c r="H2" s="49"/>
      <c r="I2" s="49"/>
    </row>
    <row r="3" ht="21.6" customHeight="true" spans="1:9">
      <c r="A3" s="49"/>
      <c r="B3" s="49"/>
      <c r="C3" s="49"/>
      <c r="D3" s="49"/>
      <c r="E3" s="49"/>
      <c r="F3" s="49"/>
      <c r="G3" s="49"/>
      <c r="H3" s="49"/>
      <c r="I3" s="49"/>
    </row>
    <row r="4" ht="39.6" customHeight="true" spans="1:9">
      <c r="A4" s="184"/>
      <c r="B4" s="185"/>
      <c r="C4" s="12"/>
      <c r="D4" s="184" t="s">
        <v>1</v>
      </c>
      <c r="E4" s="185">
        <v>402001</v>
      </c>
      <c r="F4" s="185"/>
      <c r="G4" s="185"/>
      <c r="H4" s="185"/>
      <c r="I4" s="12"/>
    </row>
    <row r="5" ht="54.4" customHeight="true" spans="1:9">
      <c r="A5" s="184"/>
      <c r="B5" s="185"/>
      <c r="C5" s="12"/>
      <c r="D5" s="184" t="s">
        <v>2</v>
      </c>
      <c r="E5" s="185" t="s">
        <v>3</v>
      </c>
      <c r="F5" s="185"/>
      <c r="G5" s="185"/>
      <c r="H5" s="185"/>
      <c r="I5" s="12"/>
    </row>
    <row r="6" ht="16.35" customHeight="true"/>
    <row r="7" ht="16.35" customHeight="true"/>
    <row r="8" ht="16.35" customHeight="true" spans="4:4">
      <c r="D8" s="12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85" zoomScaleNormal="85" topLeftCell="A9" workbookViewId="0">
      <selection activeCell="E36" sqref="E36"/>
    </sheetView>
  </sheetViews>
  <sheetFormatPr defaultColWidth="10" defaultRowHeight="15" outlineLevelCol="4"/>
  <cols>
    <col min="1" max="1" width="15.8761904761905" customWidth="true"/>
    <col min="2" max="2" width="21.8761904761905" customWidth="true"/>
    <col min="3" max="3" width="14.6285714285714" customWidth="true"/>
    <col min="4" max="4" width="18.6285714285714" customWidth="true"/>
    <col min="5" max="5" width="16.3714285714286" customWidth="true"/>
  </cols>
  <sheetData>
    <row r="1" ht="18.95" customHeight="true" spans="1:5">
      <c r="A1" s="12"/>
      <c r="B1" s="12"/>
      <c r="C1" s="12"/>
      <c r="D1" s="12"/>
      <c r="E1" s="70" t="s">
        <v>291</v>
      </c>
    </row>
    <row r="2" ht="40.5" customHeight="true" spans="1:5">
      <c r="A2" s="48" t="s">
        <v>13</v>
      </c>
      <c r="B2" s="48"/>
      <c r="C2" s="48"/>
      <c r="D2" s="48"/>
      <c r="E2" s="48"/>
    </row>
    <row r="3" ht="33.6" customHeight="true" spans="1:5">
      <c r="A3" s="116" t="s">
        <v>31</v>
      </c>
      <c r="B3" s="116"/>
      <c r="C3" s="116"/>
      <c r="D3" s="116"/>
      <c r="E3" s="122" t="s">
        <v>292</v>
      </c>
    </row>
    <row r="4" ht="38.85" customHeight="true" spans="1:5">
      <c r="A4" s="50" t="s">
        <v>293</v>
      </c>
      <c r="B4" s="50"/>
      <c r="C4" s="50" t="s">
        <v>294</v>
      </c>
      <c r="D4" s="50"/>
      <c r="E4" s="50"/>
    </row>
    <row r="5" ht="22.9" customHeight="true" spans="1:5">
      <c r="A5" s="50" t="s">
        <v>295</v>
      </c>
      <c r="B5" s="50" t="s">
        <v>165</v>
      </c>
      <c r="C5" s="50" t="s">
        <v>137</v>
      </c>
      <c r="D5" s="50" t="s">
        <v>281</v>
      </c>
      <c r="E5" s="50" t="s">
        <v>282</v>
      </c>
    </row>
    <row r="6" ht="26.45" customHeight="true" spans="1:5">
      <c r="A6" s="38" t="s">
        <v>296</v>
      </c>
      <c r="B6" s="38" t="s">
        <v>260</v>
      </c>
      <c r="C6" s="117">
        <f>(SUM(C7:C15))</f>
        <v>1505.559144</v>
      </c>
      <c r="D6" s="117">
        <f>(SUM(D7:D15))</f>
        <v>1505.559144</v>
      </c>
      <c r="E6" s="117"/>
    </row>
    <row r="7" ht="26.45" customHeight="true" spans="1:5">
      <c r="A7" s="118" t="s">
        <v>297</v>
      </c>
      <c r="B7" s="118" t="s">
        <v>298</v>
      </c>
      <c r="C7" s="119">
        <v>161.240456</v>
      </c>
      <c r="D7" s="119">
        <v>161.240456</v>
      </c>
      <c r="E7" s="119"/>
    </row>
    <row r="8" ht="26.45" customHeight="true" spans="1:5">
      <c r="A8" s="118" t="s">
        <v>299</v>
      </c>
      <c r="B8" s="118" t="s">
        <v>300</v>
      </c>
      <c r="C8" s="119">
        <v>80.620228</v>
      </c>
      <c r="D8" s="119">
        <v>80.620228</v>
      </c>
      <c r="E8" s="119"/>
    </row>
    <row r="9" ht="26.45" customHeight="true" spans="1:5">
      <c r="A9" s="118" t="s">
        <v>301</v>
      </c>
      <c r="B9" s="118" t="s">
        <v>302</v>
      </c>
      <c r="C9" s="119">
        <v>10.077516</v>
      </c>
      <c r="D9" s="119">
        <v>10.077516</v>
      </c>
      <c r="E9" s="119"/>
    </row>
    <row r="10" ht="26.45" customHeight="true" spans="1:5">
      <c r="A10" s="118" t="s">
        <v>303</v>
      </c>
      <c r="B10" s="118" t="s">
        <v>304</v>
      </c>
      <c r="C10" s="119">
        <v>85.659036</v>
      </c>
      <c r="D10" s="119">
        <v>85.659036</v>
      </c>
      <c r="E10" s="119"/>
    </row>
    <row r="11" ht="26.45" customHeight="true" spans="1:5">
      <c r="A11" s="118" t="s">
        <v>305</v>
      </c>
      <c r="B11" s="118" t="s">
        <v>306</v>
      </c>
      <c r="C11" s="119">
        <v>56.1181</v>
      </c>
      <c r="D11" s="119">
        <v>56.1181</v>
      </c>
      <c r="E11" s="119"/>
    </row>
    <row r="12" ht="26.45" customHeight="true" spans="1:5">
      <c r="A12" s="118" t="s">
        <v>307</v>
      </c>
      <c r="B12" s="118" t="s">
        <v>308</v>
      </c>
      <c r="C12" s="119">
        <v>428.614056</v>
      </c>
      <c r="D12" s="119">
        <v>428.614056</v>
      </c>
      <c r="E12" s="119"/>
    </row>
    <row r="13" ht="26.45" customHeight="true" spans="1:5">
      <c r="A13" s="118" t="s">
        <v>309</v>
      </c>
      <c r="B13" s="118" t="s">
        <v>310</v>
      </c>
      <c r="C13" s="119">
        <v>534.138744</v>
      </c>
      <c r="D13" s="119">
        <v>534.138744</v>
      </c>
      <c r="E13" s="119"/>
    </row>
    <row r="14" ht="26.45" customHeight="true" spans="1:5">
      <c r="A14" s="118" t="s">
        <v>311</v>
      </c>
      <c r="B14" s="118" t="s">
        <v>312</v>
      </c>
      <c r="C14" s="119">
        <v>28.160716</v>
      </c>
      <c r="D14" s="119">
        <v>28.160716</v>
      </c>
      <c r="E14" s="119"/>
    </row>
    <row r="15" ht="26.45" customHeight="true" spans="1:5">
      <c r="A15" s="118" t="s">
        <v>313</v>
      </c>
      <c r="B15" s="118" t="s">
        <v>314</v>
      </c>
      <c r="C15" s="119">
        <v>120.930292</v>
      </c>
      <c r="D15" s="119">
        <v>120.930292</v>
      </c>
      <c r="E15" s="119"/>
    </row>
    <row r="16" ht="26.45" customHeight="true" spans="1:5">
      <c r="A16" s="38" t="s">
        <v>315</v>
      </c>
      <c r="B16" s="38" t="s">
        <v>252</v>
      </c>
      <c r="C16" s="117">
        <v>3.684</v>
      </c>
      <c r="D16" s="117">
        <v>3.684</v>
      </c>
      <c r="E16" s="117"/>
    </row>
    <row r="17" ht="26.45" customHeight="true" spans="1:5">
      <c r="A17" s="118" t="s">
        <v>316</v>
      </c>
      <c r="B17" s="118" t="s">
        <v>317</v>
      </c>
      <c r="C17" s="119">
        <v>3.684</v>
      </c>
      <c r="D17" s="119">
        <v>3.684</v>
      </c>
      <c r="E17" s="119"/>
    </row>
    <row r="18" ht="26.45" customHeight="true" spans="1:5">
      <c r="A18" s="38" t="s">
        <v>318</v>
      </c>
      <c r="B18" s="38" t="s">
        <v>319</v>
      </c>
      <c r="C18" s="117">
        <f>(E18)</f>
        <v>308.7841</v>
      </c>
      <c r="D18" s="117"/>
      <c r="E18" s="117">
        <f>(SUM(E19:E30))</f>
        <v>308.7841</v>
      </c>
    </row>
    <row r="19" ht="26.45" customHeight="true" spans="1:5">
      <c r="A19" s="118" t="s">
        <v>320</v>
      </c>
      <c r="B19" s="118" t="s">
        <v>321</v>
      </c>
      <c r="C19" s="119">
        <v>32.92</v>
      </c>
      <c r="D19" s="119"/>
      <c r="E19" s="119">
        <v>32.92</v>
      </c>
    </row>
    <row r="20" ht="26.45" customHeight="true" spans="1:5">
      <c r="A20" s="118" t="s">
        <v>322</v>
      </c>
      <c r="B20" s="118" t="s">
        <v>323</v>
      </c>
      <c r="C20" s="119">
        <v>15.2</v>
      </c>
      <c r="D20" s="119"/>
      <c r="E20" s="119">
        <v>15.2</v>
      </c>
    </row>
    <row r="21" ht="26.45" customHeight="true" spans="1:5">
      <c r="A21" s="118" t="s">
        <v>324</v>
      </c>
      <c r="B21" s="118" t="s">
        <v>325</v>
      </c>
      <c r="C21" s="119">
        <v>7.6</v>
      </c>
      <c r="D21" s="119"/>
      <c r="E21" s="119">
        <v>7.6</v>
      </c>
    </row>
    <row r="22" ht="26.45" customHeight="true" spans="1:5">
      <c r="A22" s="118" t="s">
        <v>326</v>
      </c>
      <c r="B22" s="118" t="s">
        <v>327</v>
      </c>
      <c r="C22" s="119">
        <v>4.0081</v>
      </c>
      <c r="D22" s="119"/>
      <c r="E22" s="119">
        <v>4.0081</v>
      </c>
    </row>
    <row r="23" ht="26.45" customHeight="true" spans="1:5">
      <c r="A23" s="118">
        <v>30207</v>
      </c>
      <c r="B23" s="118" t="s">
        <v>328</v>
      </c>
      <c r="C23" s="119">
        <v>0.85</v>
      </c>
      <c r="D23" s="119"/>
      <c r="E23" s="119">
        <v>0.85</v>
      </c>
    </row>
    <row r="24" ht="26.45" customHeight="true" spans="1:5">
      <c r="A24" s="118" t="s">
        <v>329</v>
      </c>
      <c r="B24" s="118" t="s">
        <v>330</v>
      </c>
      <c r="C24" s="119">
        <v>4.56</v>
      </c>
      <c r="D24" s="119"/>
      <c r="E24" s="119">
        <v>4.56</v>
      </c>
    </row>
    <row r="25" ht="26.45" customHeight="true" spans="1:5">
      <c r="A25" s="118" t="s">
        <v>331</v>
      </c>
      <c r="B25" s="118" t="s">
        <v>332</v>
      </c>
      <c r="C25" s="119">
        <v>23.28</v>
      </c>
      <c r="D25" s="119"/>
      <c r="E25" s="119">
        <v>23.28</v>
      </c>
    </row>
    <row r="26" ht="26.45" customHeight="true" spans="1:5">
      <c r="A26" s="118" t="s">
        <v>333</v>
      </c>
      <c r="B26" s="118" t="s">
        <v>334</v>
      </c>
      <c r="C26" s="119">
        <v>87.05</v>
      </c>
      <c r="D26" s="119"/>
      <c r="E26" s="119">
        <v>87.05</v>
      </c>
    </row>
    <row r="27" ht="26.45" customHeight="true" spans="1:5">
      <c r="A27" s="118" t="s">
        <v>335</v>
      </c>
      <c r="B27" s="118" t="s">
        <v>336</v>
      </c>
      <c r="C27" s="119">
        <v>15.2</v>
      </c>
      <c r="D27" s="119"/>
      <c r="E27" s="119">
        <v>15.2</v>
      </c>
    </row>
    <row r="28" ht="26.45" customHeight="true" spans="1:5">
      <c r="A28" s="118" t="s">
        <v>337</v>
      </c>
      <c r="B28" s="118" t="s">
        <v>338</v>
      </c>
      <c r="C28" s="119">
        <v>8.86</v>
      </c>
      <c r="D28" s="119"/>
      <c r="E28" s="119">
        <v>8.86</v>
      </c>
    </row>
    <row r="29" ht="26.45" customHeight="true" spans="1:5">
      <c r="A29" s="118" t="s">
        <v>339</v>
      </c>
      <c r="B29" s="118" t="s">
        <v>340</v>
      </c>
      <c r="C29" s="119">
        <v>101.616</v>
      </c>
      <c r="D29" s="119"/>
      <c r="E29" s="119">
        <v>101.616</v>
      </c>
    </row>
    <row r="30" ht="26.45" customHeight="true" spans="1:5">
      <c r="A30" s="118" t="s">
        <v>341</v>
      </c>
      <c r="B30" s="118" t="s">
        <v>342</v>
      </c>
      <c r="C30" s="119">
        <v>7.64</v>
      </c>
      <c r="D30" s="119"/>
      <c r="E30" s="119">
        <v>7.64</v>
      </c>
    </row>
    <row r="31" ht="26.45" customHeight="true" spans="1:5">
      <c r="A31" s="118"/>
      <c r="B31" s="118"/>
      <c r="C31" s="119"/>
      <c r="D31" s="119"/>
      <c r="E31" s="119"/>
    </row>
    <row r="32" ht="26.45" customHeight="true" spans="1:5">
      <c r="A32" s="118"/>
      <c r="B32" s="118"/>
      <c r="C32" s="119"/>
      <c r="D32" s="119"/>
      <c r="E32" s="119"/>
    </row>
    <row r="33" ht="26.45" customHeight="true" spans="1:5">
      <c r="A33" s="118"/>
      <c r="B33" s="118"/>
      <c r="C33" s="119"/>
      <c r="D33" s="119"/>
      <c r="E33" s="119"/>
    </row>
    <row r="34" ht="22.9" customHeight="true" spans="1:5">
      <c r="A34" s="120" t="s">
        <v>137</v>
      </c>
      <c r="B34" s="120"/>
      <c r="C34" s="117">
        <f>C6+C16+C18</f>
        <v>1818.027244</v>
      </c>
      <c r="D34" s="117">
        <f>D6+D16</f>
        <v>1509.243144</v>
      </c>
      <c r="E34" s="117">
        <f>E18</f>
        <v>308.7841</v>
      </c>
    </row>
    <row r="35" ht="16.35" customHeight="true" spans="1:5">
      <c r="A35" s="121"/>
      <c r="B35" s="121"/>
      <c r="C35" s="121"/>
      <c r="D35" s="121"/>
      <c r="E35" s="121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workbookViewId="0">
      <selection activeCell="I19" sqref="I19"/>
    </sheetView>
  </sheetViews>
  <sheetFormatPr defaultColWidth="10" defaultRowHeight="15"/>
  <cols>
    <col min="1" max="1" width="4.37142857142857" customWidth="true"/>
    <col min="2" max="2" width="4.75238095238095" customWidth="true"/>
    <col min="3" max="3" width="5.37142857142857" customWidth="true"/>
    <col min="4" max="4" width="9.62857142857143" customWidth="true"/>
    <col min="5" max="5" width="33.752380952381" customWidth="true"/>
    <col min="6" max="6" width="13.3714285714286" customWidth="true"/>
    <col min="7" max="7" width="12.5047619047619" customWidth="true"/>
    <col min="8" max="8" width="14.5047619047619" customWidth="true"/>
    <col min="9" max="10" width="12" customWidth="true"/>
    <col min="11" max="11" width="10.247619047619" customWidth="true"/>
    <col min="12" max="12" width="12.5047619047619" customWidth="true"/>
    <col min="13" max="13" width="12.752380952381" customWidth="true"/>
    <col min="14" max="14" width="9.87619047619048" customWidth="true"/>
    <col min="15" max="15" width="9.75238095238095" customWidth="true"/>
  </cols>
  <sheetData>
    <row r="1" ht="16.35" customHeight="true" spans="1:14">
      <c r="A1" s="12"/>
      <c r="M1" s="70" t="s">
        <v>343</v>
      </c>
      <c r="N1" s="70"/>
    </row>
    <row r="2" ht="44.85" customHeight="true" spans="1:14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true" spans="1:14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71" t="s">
        <v>32</v>
      </c>
      <c r="N3" s="71"/>
    </row>
    <row r="4" ht="42.2" customHeight="true" spans="1:14">
      <c r="A4" s="50" t="s">
        <v>163</v>
      </c>
      <c r="B4" s="50"/>
      <c r="C4" s="50"/>
      <c r="D4" s="50" t="s">
        <v>241</v>
      </c>
      <c r="E4" s="50" t="s">
        <v>242</v>
      </c>
      <c r="F4" s="50" t="s">
        <v>259</v>
      </c>
      <c r="G4" s="50" t="s">
        <v>244</v>
      </c>
      <c r="H4" s="50"/>
      <c r="I4" s="50"/>
      <c r="J4" s="50"/>
      <c r="K4" s="50"/>
      <c r="L4" s="50" t="s">
        <v>248</v>
      </c>
      <c r="M4" s="50"/>
      <c r="N4" s="50"/>
    </row>
    <row r="5" ht="39.6" customHeight="true" spans="1:14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137</v>
      </c>
      <c r="H5" s="50" t="s">
        <v>344</v>
      </c>
      <c r="I5" s="50" t="s">
        <v>345</v>
      </c>
      <c r="J5" s="50" t="s">
        <v>346</v>
      </c>
      <c r="K5" s="50" t="s">
        <v>347</v>
      </c>
      <c r="L5" s="50" t="s">
        <v>137</v>
      </c>
      <c r="M5" s="50" t="s">
        <v>260</v>
      </c>
      <c r="N5" s="50" t="s">
        <v>348</v>
      </c>
    </row>
    <row r="6" s="1" customFormat="true" ht="22.9" customHeight="true" spans="1:14">
      <c r="A6" s="51"/>
      <c r="B6" s="51"/>
      <c r="C6" s="51"/>
      <c r="D6" s="51"/>
      <c r="E6" s="51" t="s">
        <v>137</v>
      </c>
      <c r="F6" s="53">
        <f>F7</f>
        <v>1505.559144</v>
      </c>
      <c r="G6" s="53">
        <f t="shared" ref="G6:M6" si="0">G7</f>
        <v>1283.416936</v>
      </c>
      <c r="H6" s="53">
        <f t="shared" si="0"/>
        <v>880.6087</v>
      </c>
      <c r="I6" s="53">
        <f t="shared" si="0"/>
        <v>279.469596</v>
      </c>
      <c r="J6" s="53">
        <f t="shared" si="0"/>
        <v>100.108512</v>
      </c>
      <c r="K6" s="53">
        <f t="shared" si="0"/>
        <v>23.230128</v>
      </c>
      <c r="L6" s="53">
        <f t="shared" si="0"/>
        <v>222.142208</v>
      </c>
      <c r="M6" s="53">
        <f t="shared" si="0"/>
        <v>222.142208</v>
      </c>
      <c r="N6" s="109"/>
    </row>
    <row r="7" s="1" customFormat="true" ht="22.9" customHeight="true" spans="1:14">
      <c r="A7" s="51"/>
      <c r="B7" s="51"/>
      <c r="C7" s="51"/>
      <c r="D7" s="54" t="s">
        <v>155</v>
      </c>
      <c r="E7" s="54" t="s">
        <v>3</v>
      </c>
      <c r="F7" s="53">
        <f>G7+L7</f>
        <v>1505.559144</v>
      </c>
      <c r="G7" s="53">
        <f>G8+G24+G40</f>
        <v>1283.416936</v>
      </c>
      <c r="H7" s="53">
        <f t="shared" ref="H7:N7" si="1">H8+H24+H40</f>
        <v>880.6087</v>
      </c>
      <c r="I7" s="53">
        <f t="shared" si="1"/>
        <v>279.469596</v>
      </c>
      <c r="J7" s="53">
        <f t="shared" si="1"/>
        <v>100.108512</v>
      </c>
      <c r="K7" s="53">
        <f t="shared" si="1"/>
        <v>23.230128</v>
      </c>
      <c r="L7" s="53">
        <f t="shared" si="1"/>
        <v>222.142208</v>
      </c>
      <c r="M7" s="53">
        <f t="shared" si="1"/>
        <v>222.142208</v>
      </c>
      <c r="N7" s="109"/>
    </row>
    <row r="8" s="92" customFormat="true" ht="22.9" customHeight="true" spans="1:14">
      <c r="A8" s="51"/>
      <c r="B8" s="51"/>
      <c r="C8" s="51"/>
      <c r="D8" s="94" t="s">
        <v>156</v>
      </c>
      <c r="E8" s="94" t="s">
        <v>157</v>
      </c>
      <c r="F8" s="53">
        <v>1283.416936</v>
      </c>
      <c r="G8" s="53">
        <v>1283.416936</v>
      </c>
      <c r="H8" s="53">
        <v>880.6087</v>
      </c>
      <c r="I8" s="53">
        <v>279.469596</v>
      </c>
      <c r="J8" s="53">
        <v>100.108512</v>
      </c>
      <c r="K8" s="53">
        <v>23.230128</v>
      </c>
      <c r="L8" s="53"/>
      <c r="M8" s="53"/>
      <c r="N8" s="53"/>
    </row>
    <row r="9" s="92" customFormat="true" ht="22.9" customHeight="true" spans="1:14">
      <c r="A9" s="52" t="s">
        <v>174</v>
      </c>
      <c r="B9" s="52"/>
      <c r="C9" s="52"/>
      <c r="D9" s="57" t="s">
        <v>156</v>
      </c>
      <c r="E9" s="54" t="s">
        <v>175</v>
      </c>
      <c r="F9" s="53">
        <v>208.5594</v>
      </c>
      <c r="G9" s="53">
        <v>208.5594</v>
      </c>
      <c r="H9" s="53"/>
      <c r="I9" s="53">
        <v>208.5594</v>
      </c>
      <c r="J9" s="53"/>
      <c r="K9" s="53"/>
      <c r="L9" s="53"/>
      <c r="M9" s="53"/>
      <c r="N9" s="53"/>
    </row>
    <row r="10" s="93" customFormat="true" ht="22.9" customHeight="true" spans="1:14">
      <c r="A10" s="95" t="s">
        <v>174</v>
      </c>
      <c r="B10" s="95" t="s">
        <v>176</v>
      </c>
      <c r="C10" s="95"/>
      <c r="D10" s="57" t="s">
        <v>156</v>
      </c>
      <c r="E10" s="103" t="s">
        <v>178</v>
      </c>
      <c r="F10" s="88">
        <v>200.217024</v>
      </c>
      <c r="G10" s="88">
        <v>200.217024</v>
      </c>
      <c r="H10" s="88"/>
      <c r="I10" s="88">
        <v>200.217024</v>
      </c>
      <c r="J10" s="88"/>
      <c r="K10" s="88"/>
      <c r="L10" s="88"/>
      <c r="M10" s="88"/>
      <c r="N10" s="88"/>
    </row>
    <row r="11" s="92" customFormat="true" ht="22.9" customHeight="true" spans="1:14">
      <c r="A11" s="96" t="s">
        <v>174</v>
      </c>
      <c r="B11" s="96" t="s">
        <v>176</v>
      </c>
      <c r="C11" s="96" t="s">
        <v>176</v>
      </c>
      <c r="D11" s="57" t="s">
        <v>156</v>
      </c>
      <c r="E11" s="103" t="s">
        <v>180</v>
      </c>
      <c r="F11" s="58">
        <v>133.478016</v>
      </c>
      <c r="G11" s="58">
        <v>133.478016</v>
      </c>
      <c r="H11" s="88"/>
      <c r="I11" s="88">
        <v>133.478016</v>
      </c>
      <c r="J11" s="88"/>
      <c r="K11" s="88"/>
      <c r="L11" s="58"/>
      <c r="M11" s="88"/>
      <c r="N11" s="88"/>
    </row>
    <row r="12" s="92" customFormat="true" ht="22.9" customHeight="true" spans="1:14">
      <c r="A12" s="96" t="s">
        <v>174</v>
      </c>
      <c r="B12" s="96" t="s">
        <v>176</v>
      </c>
      <c r="C12" s="96" t="s">
        <v>181</v>
      </c>
      <c r="D12" s="57" t="s">
        <v>156</v>
      </c>
      <c r="E12" s="103" t="s">
        <v>183</v>
      </c>
      <c r="F12" s="58">
        <v>66.739008</v>
      </c>
      <c r="G12" s="58">
        <v>66.739008</v>
      </c>
      <c r="H12" s="88"/>
      <c r="I12" s="88">
        <v>66.739008</v>
      </c>
      <c r="J12" s="88"/>
      <c r="K12" s="88"/>
      <c r="L12" s="58"/>
      <c r="M12" s="88"/>
      <c r="N12" s="88"/>
    </row>
    <row r="13" s="93" customFormat="true" ht="22.9" customHeight="true" spans="1:14">
      <c r="A13" s="95" t="s">
        <v>174</v>
      </c>
      <c r="B13" s="95" t="s">
        <v>184</v>
      </c>
      <c r="C13" s="95"/>
      <c r="D13" s="57" t="s">
        <v>156</v>
      </c>
      <c r="E13" s="103" t="s">
        <v>186</v>
      </c>
      <c r="F13" s="88">
        <v>8.342376</v>
      </c>
      <c r="G13" s="88">
        <v>8.342376</v>
      </c>
      <c r="H13" s="88"/>
      <c r="I13" s="88">
        <v>8.342376</v>
      </c>
      <c r="J13" s="88"/>
      <c r="K13" s="88"/>
      <c r="L13" s="88"/>
      <c r="M13" s="88"/>
      <c r="N13" s="88"/>
    </row>
    <row r="14" s="92" customFormat="true" ht="22.9" customHeight="true" spans="1:14">
      <c r="A14" s="96" t="s">
        <v>174</v>
      </c>
      <c r="B14" s="96" t="s">
        <v>184</v>
      </c>
      <c r="C14" s="96" t="s">
        <v>184</v>
      </c>
      <c r="D14" s="57" t="s">
        <v>156</v>
      </c>
      <c r="E14" s="103" t="s">
        <v>188</v>
      </c>
      <c r="F14" s="58">
        <v>8.342376</v>
      </c>
      <c r="G14" s="58">
        <v>8.342376</v>
      </c>
      <c r="H14" s="88"/>
      <c r="I14" s="88">
        <v>8.342376</v>
      </c>
      <c r="J14" s="88"/>
      <c r="K14" s="88"/>
      <c r="L14" s="58"/>
      <c r="M14" s="88"/>
      <c r="N14" s="88"/>
    </row>
    <row r="15" s="92" customFormat="true" ht="22.9" customHeight="true" spans="1:14">
      <c r="A15" s="52" t="s">
        <v>189</v>
      </c>
      <c r="B15" s="52"/>
      <c r="C15" s="52"/>
      <c r="D15" s="57" t="s">
        <v>156</v>
      </c>
      <c r="E15" s="54" t="s">
        <v>190</v>
      </c>
      <c r="F15" s="53">
        <v>70.910196</v>
      </c>
      <c r="G15" s="53">
        <v>70.910196</v>
      </c>
      <c r="H15" s="53"/>
      <c r="I15" s="53">
        <v>70.910196</v>
      </c>
      <c r="J15" s="53"/>
      <c r="K15" s="53"/>
      <c r="L15" s="53"/>
      <c r="M15" s="53"/>
      <c r="N15" s="53"/>
    </row>
    <row r="16" s="93" customFormat="true" ht="22.9" customHeight="true" spans="1:14">
      <c r="A16" s="95" t="s">
        <v>189</v>
      </c>
      <c r="B16" s="95" t="s">
        <v>191</v>
      </c>
      <c r="C16" s="95"/>
      <c r="D16" s="57" t="s">
        <v>156</v>
      </c>
      <c r="E16" s="103" t="s">
        <v>193</v>
      </c>
      <c r="F16" s="88">
        <v>70.910196</v>
      </c>
      <c r="G16" s="88">
        <v>70.910196</v>
      </c>
      <c r="H16" s="88"/>
      <c r="I16" s="88">
        <v>70.910196</v>
      </c>
      <c r="J16" s="88"/>
      <c r="K16" s="88"/>
      <c r="L16" s="88"/>
      <c r="M16" s="88"/>
      <c r="N16" s="88"/>
    </row>
    <row r="17" s="92" customFormat="true" ht="22.9" customHeight="true" spans="1:14">
      <c r="A17" s="96" t="s">
        <v>189</v>
      </c>
      <c r="B17" s="96" t="s">
        <v>191</v>
      </c>
      <c r="C17" s="96" t="s">
        <v>194</v>
      </c>
      <c r="D17" s="57" t="s">
        <v>156</v>
      </c>
      <c r="E17" s="103" t="s">
        <v>196</v>
      </c>
      <c r="F17" s="58">
        <v>70.910196</v>
      </c>
      <c r="G17" s="58">
        <v>70.910196</v>
      </c>
      <c r="H17" s="88"/>
      <c r="I17" s="88">
        <v>70.910196</v>
      </c>
      <c r="J17" s="88"/>
      <c r="K17" s="88"/>
      <c r="L17" s="58"/>
      <c r="M17" s="88"/>
      <c r="N17" s="88"/>
    </row>
    <row r="18" s="92" customFormat="true" ht="22.9" customHeight="true" spans="1:14">
      <c r="A18" s="52" t="s">
        <v>197</v>
      </c>
      <c r="B18" s="52"/>
      <c r="C18" s="52"/>
      <c r="D18" s="57" t="s">
        <v>156</v>
      </c>
      <c r="E18" s="54" t="s">
        <v>198</v>
      </c>
      <c r="F18" s="53">
        <v>903.838828</v>
      </c>
      <c r="G18" s="53">
        <v>903.838828</v>
      </c>
      <c r="H18" s="53">
        <v>880.6087</v>
      </c>
      <c r="I18" s="53"/>
      <c r="J18" s="53"/>
      <c r="K18" s="53">
        <v>23.230128</v>
      </c>
      <c r="L18" s="53"/>
      <c r="M18" s="53"/>
      <c r="N18" s="53"/>
    </row>
    <row r="19" s="93" customFormat="true" ht="22.9" customHeight="true" spans="1:14">
      <c r="A19" s="95" t="s">
        <v>197</v>
      </c>
      <c r="B19" s="95" t="s">
        <v>199</v>
      </c>
      <c r="C19" s="95"/>
      <c r="D19" s="57" t="s">
        <v>156</v>
      </c>
      <c r="E19" s="103" t="s">
        <v>201</v>
      </c>
      <c r="F19" s="88">
        <v>903.838828</v>
      </c>
      <c r="G19" s="88">
        <v>903.838828</v>
      </c>
      <c r="H19" s="88">
        <v>880.6087</v>
      </c>
      <c r="I19" s="88"/>
      <c r="J19" s="88"/>
      <c r="K19" s="88">
        <v>23.230128</v>
      </c>
      <c r="L19" s="88"/>
      <c r="M19" s="88"/>
      <c r="N19" s="88"/>
    </row>
    <row r="20" s="92" customFormat="true" ht="22.9" customHeight="true" spans="1:14">
      <c r="A20" s="96" t="s">
        <v>197</v>
      </c>
      <c r="B20" s="96" t="s">
        <v>199</v>
      </c>
      <c r="C20" s="96" t="s">
        <v>194</v>
      </c>
      <c r="D20" s="57" t="s">
        <v>156</v>
      </c>
      <c r="E20" s="103" t="s">
        <v>203</v>
      </c>
      <c r="F20" s="58">
        <v>903.838828</v>
      </c>
      <c r="G20" s="58">
        <v>903.838828</v>
      </c>
      <c r="H20" s="88">
        <v>880.6087</v>
      </c>
      <c r="I20" s="88"/>
      <c r="J20" s="88"/>
      <c r="K20" s="88">
        <v>23.230128</v>
      </c>
      <c r="L20" s="58"/>
      <c r="M20" s="88"/>
      <c r="N20" s="88"/>
    </row>
    <row r="21" s="92" customFormat="true" ht="22.9" customHeight="true" spans="1:14">
      <c r="A21" s="52" t="s">
        <v>218</v>
      </c>
      <c r="B21" s="52"/>
      <c r="C21" s="52"/>
      <c r="D21" s="57" t="s">
        <v>156</v>
      </c>
      <c r="E21" s="54" t="s">
        <v>219</v>
      </c>
      <c r="F21" s="53">
        <v>100.108512</v>
      </c>
      <c r="G21" s="53">
        <v>100.108512</v>
      </c>
      <c r="H21" s="53"/>
      <c r="I21" s="53"/>
      <c r="J21" s="53">
        <v>100.108512</v>
      </c>
      <c r="K21" s="53"/>
      <c r="L21" s="53"/>
      <c r="M21" s="53"/>
      <c r="N21" s="53"/>
    </row>
    <row r="22" s="93" customFormat="true" ht="22.9" customHeight="true" spans="1:14">
      <c r="A22" s="95" t="s">
        <v>218</v>
      </c>
      <c r="B22" s="95" t="s">
        <v>199</v>
      </c>
      <c r="C22" s="95"/>
      <c r="D22" s="57" t="s">
        <v>156</v>
      </c>
      <c r="E22" s="103" t="s">
        <v>221</v>
      </c>
      <c r="F22" s="88">
        <v>100.108512</v>
      </c>
      <c r="G22" s="88">
        <v>100.108512</v>
      </c>
      <c r="H22" s="88"/>
      <c r="I22" s="88"/>
      <c r="J22" s="88">
        <v>100.108512</v>
      </c>
      <c r="K22" s="88"/>
      <c r="L22" s="88"/>
      <c r="M22" s="88"/>
      <c r="N22" s="88"/>
    </row>
    <row r="23" s="92" customFormat="true" ht="22.9" customHeight="true" spans="1:14">
      <c r="A23" s="96" t="s">
        <v>218</v>
      </c>
      <c r="B23" s="96" t="s">
        <v>199</v>
      </c>
      <c r="C23" s="96" t="s">
        <v>194</v>
      </c>
      <c r="D23" s="57" t="s">
        <v>156</v>
      </c>
      <c r="E23" s="103" t="s">
        <v>223</v>
      </c>
      <c r="F23" s="58">
        <v>100.108512</v>
      </c>
      <c r="G23" s="58">
        <v>100.108512</v>
      </c>
      <c r="H23" s="88"/>
      <c r="I23" s="88"/>
      <c r="J23" s="88">
        <v>100.108512</v>
      </c>
      <c r="K23" s="88"/>
      <c r="L23" s="58"/>
      <c r="M23" s="88"/>
      <c r="N23" s="88"/>
    </row>
    <row r="24" s="92" customFormat="true" ht="22.95" customHeight="true" spans="1:14">
      <c r="A24" s="51"/>
      <c r="B24" s="51"/>
      <c r="C24" s="51"/>
      <c r="D24" s="97" t="s">
        <v>158</v>
      </c>
      <c r="E24" s="94" t="s">
        <v>159</v>
      </c>
      <c r="F24" s="53">
        <v>88.048008</v>
      </c>
      <c r="G24" s="53"/>
      <c r="H24" s="53"/>
      <c r="I24" s="53"/>
      <c r="J24" s="53"/>
      <c r="K24" s="53"/>
      <c r="L24" s="53">
        <v>88.048008</v>
      </c>
      <c r="M24" s="53">
        <v>88.048008</v>
      </c>
      <c r="N24" s="53"/>
    </row>
    <row r="25" s="92" customFormat="true" ht="22.95" customHeight="true" spans="1:14">
      <c r="A25" s="52" t="s">
        <v>174</v>
      </c>
      <c r="B25" s="52"/>
      <c r="C25" s="52"/>
      <c r="D25" s="59" t="s">
        <v>158</v>
      </c>
      <c r="E25" s="54" t="s">
        <v>175</v>
      </c>
      <c r="F25" s="53">
        <v>15.426</v>
      </c>
      <c r="G25" s="53"/>
      <c r="H25" s="53"/>
      <c r="I25" s="53"/>
      <c r="J25" s="53"/>
      <c r="K25" s="53"/>
      <c r="L25" s="53">
        <v>15.426</v>
      </c>
      <c r="M25" s="53">
        <v>15.426</v>
      </c>
      <c r="N25" s="53"/>
    </row>
    <row r="26" s="93" customFormat="true" ht="22.95" customHeight="true" spans="1:14">
      <c r="A26" s="95" t="s">
        <v>174</v>
      </c>
      <c r="B26" s="95" t="s">
        <v>176</v>
      </c>
      <c r="C26" s="95"/>
      <c r="D26" s="59" t="s">
        <v>158</v>
      </c>
      <c r="E26" s="103" t="s">
        <v>178</v>
      </c>
      <c r="F26" s="88">
        <v>14.80896</v>
      </c>
      <c r="G26" s="88"/>
      <c r="H26" s="88"/>
      <c r="I26" s="88"/>
      <c r="J26" s="88"/>
      <c r="K26" s="88"/>
      <c r="L26" s="88">
        <v>14.80896</v>
      </c>
      <c r="M26" s="88">
        <v>14.80896</v>
      </c>
      <c r="N26" s="88"/>
    </row>
    <row r="27" s="92" customFormat="true" ht="22.95" customHeight="true" spans="1:14">
      <c r="A27" s="96" t="s">
        <v>174</v>
      </c>
      <c r="B27" s="96" t="s">
        <v>176</v>
      </c>
      <c r="C27" s="96" t="s">
        <v>176</v>
      </c>
      <c r="D27" s="59" t="s">
        <v>158</v>
      </c>
      <c r="E27" s="103" t="s">
        <v>180</v>
      </c>
      <c r="F27" s="58">
        <v>9.87264</v>
      </c>
      <c r="G27" s="58"/>
      <c r="H27" s="88"/>
      <c r="I27" s="88"/>
      <c r="J27" s="88"/>
      <c r="K27" s="88"/>
      <c r="L27" s="58">
        <v>9.87264</v>
      </c>
      <c r="M27" s="88">
        <v>9.87264</v>
      </c>
      <c r="N27" s="88"/>
    </row>
    <row r="28" s="92" customFormat="true" ht="22.95" customHeight="true" spans="1:14">
      <c r="A28" s="96" t="s">
        <v>174</v>
      </c>
      <c r="B28" s="96" t="s">
        <v>176</v>
      </c>
      <c r="C28" s="96" t="s">
        <v>181</v>
      </c>
      <c r="D28" s="59" t="s">
        <v>158</v>
      </c>
      <c r="E28" s="103" t="s">
        <v>183</v>
      </c>
      <c r="F28" s="58">
        <v>4.93632</v>
      </c>
      <c r="G28" s="58"/>
      <c r="H28" s="88"/>
      <c r="I28" s="88"/>
      <c r="J28" s="88"/>
      <c r="K28" s="88"/>
      <c r="L28" s="58">
        <v>4.93632</v>
      </c>
      <c r="M28" s="88">
        <v>4.93632</v>
      </c>
      <c r="N28" s="88"/>
    </row>
    <row r="29" s="93" customFormat="true" ht="22.95" customHeight="true" spans="1:14">
      <c r="A29" s="95" t="s">
        <v>174</v>
      </c>
      <c r="B29" s="95" t="s">
        <v>184</v>
      </c>
      <c r="C29" s="95"/>
      <c r="D29" s="59" t="s">
        <v>158</v>
      </c>
      <c r="E29" s="103" t="s">
        <v>186</v>
      </c>
      <c r="F29" s="88">
        <v>0.61704</v>
      </c>
      <c r="G29" s="88"/>
      <c r="H29" s="88"/>
      <c r="I29" s="88"/>
      <c r="J29" s="88"/>
      <c r="K29" s="88"/>
      <c r="L29" s="88">
        <v>0.61704</v>
      </c>
      <c r="M29" s="88">
        <v>0.61704</v>
      </c>
      <c r="N29" s="88"/>
    </row>
    <row r="30" s="92" customFormat="true" ht="22.95" customHeight="true" spans="1:14">
      <c r="A30" s="96" t="s">
        <v>174</v>
      </c>
      <c r="B30" s="96" t="s">
        <v>184</v>
      </c>
      <c r="C30" s="96" t="s">
        <v>184</v>
      </c>
      <c r="D30" s="59" t="s">
        <v>158</v>
      </c>
      <c r="E30" s="103" t="s">
        <v>188</v>
      </c>
      <c r="F30" s="58">
        <v>0.61704</v>
      </c>
      <c r="G30" s="58"/>
      <c r="H30" s="88"/>
      <c r="I30" s="88"/>
      <c r="J30" s="88"/>
      <c r="K30" s="88"/>
      <c r="L30" s="58">
        <v>0.61704</v>
      </c>
      <c r="M30" s="88">
        <v>0.61704</v>
      </c>
      <c r="N30" s="88"/>
    </row>
    <row r="31" s="92" customFormat="true" ht="22.95" customHeight="true" spans="1:14">
      <c r="A31" s="52" t="s">
        <v>189</v>
      </c>
      <c r="B31" s="52"/>
      <c r="C31" s="52"/>
      <c r="D31" s="59" t="s">
        <v>158</v>
      </c>
      <c r="E31" s="54" t="s">
        <v>190</v>
      </c>
      <c r="F31" s="53">
        <v>5.24484</v>
      </c>
      <c r="G31" s="53"/>
      <c r="H31" s="53"/>
      <c r="I31" s="53"/>
      <c r="J31" s="53"/>
      <c r="K31" s="53"/>
      <c r="L31" s="53">
        <v>5.24484</v>
      </c>
      <c r="M31" s="53">
        <v>5.24484</v>
      </c>
      <c r="N31" s="53"/>
    </row>
    <row r="32" s="93" customFormat="true" ht="22.95" customHeight="true" spans="1:14">
      <c r="A32" s="95" t="s">
        <v>189</v>
      </c>
      <c r="B32" s="95" t="s">
        <v>191</v>
      </c>
      <c r="C32" s="95"/>
      <c r="D32" s="59" t="s">
        <v>158</v>
      </c>
      <c r="E32" s="103" t="s">
        <v>193</v>
      </c>
      <c r="F32" s="88">
        <v>5.24484</v>
      </c>
      <c r="G32" s="88"/>
      <c r="H32" s="88"/>
      <c r="I32" s="88"/>
      <c r="J32" s="88"/>
      <c r="K32" s="88"/>
      <c r="L32" s="88">
        <v>5.24484</v>
      </c>
      <c r="M32" s="88">
        <v>5.24484</v>
      </c>
      <c r="N32" s="88"/>
    </row>
    <row r="33" s="92" customFormat="true" ht="22.95" customHeight="true" spans="1:14">
      <c r="A33" s="96" t="s">
        <v>189</v>
      </c>
      <c r="B33" s="96" t="s">
        <v>191</v>
      </c>
      <c r="C33" s="96" t="s">
        <v>199</v>
      </c>
      <c r="D33" s="59" t="s">
        <v>158</v>
      </c>
      <c r="E33" s="103" t="s">
        <v>231</v>
      </c>
      <c r="F33" s="58">
        <v>5.24484</v>
      </c>
      <c r="G33" s="58"/>
      <c r="H33" s="88"/>
      <c r="I33" s="88"/>
      <c r="J33" s="88"/>
      <c r="K33" s="88"/>
      <c r="L33" s="58">
        <v>5.24484</v>
      </c>
      <c r="M33" s="88">
        <v>5.24484</v>
      </c>
      <c r="N33" s="88"/>
    </row>
    <row r="34" s="92" customFormat="true" ht="22.95" customHeight="true" spans="1:14">
      <c r="A34" s="52" t="s">
        <v>197</v>
      </c>
      <c r="B34" s="52"/>
      <c r="C34" s="52"/>
      <c r="D34" s="59" t="s">
        <v>158</v>
      </c>
      <c r="E34" s="54" t="s">
        <v>198</v>
      </c>
      <c r="F34" s="53">
        <v>59.972688</v>
      </c>
      <c r="G34" s="53"/>
      <c r="H34" s="53"/>
      <c r="I34" s="53"/>
      <c r="J34" s="53"/>
      <c r="K34" s="53"/>
      <c r="L34" s="53">
        <v>59.972688</v>
      </c>
      <c r="M34" s="53">
        <v>59.972688</v>
      </c>
      <c r="N34" s="53"/>
    </row>
    <row r="35" s="93" customFormat="true" ht="22.95" customHeight="true" spans="1:14">
      <c r="A35" s="95" t="s">
        <v>197</v>
      </c>
      <c r="B35" s="95" t="s">
        <v>199</v>
      </c>
      <c r="C35" s="95"/>
      <c r="D35" s="59" t="s">
        <v>158</v>
      </c>
      <c r="E35" s="103" t="s">
        <v>201</v>
      </c>
      <c r="F35" s="88">
        <v>59.972688</v>
      </c>
      <c r="G35" s="88"/>
      <c r="H35" s="88"/>
      <c r="I35" s="88"/>
      <c r="J35" s="88"/>
      <c r="K35" s="88"/>
      <c r="L35" s="88">
        <v>59.972688</v>
      </c>
      <c r="M35" s="88">
        <v>59.972688</v>
      </c>
      <c r="N35" s="88"/>
    </row>
    <row r="36" s="92" customFormat="true" ht="22.95" customHeight="true" spans="1:14">
      <c r="A36" s="96" t="s">
        <v>197</v>
      </c>
      <c r="B36" s="96" t="s">
        <v>199</v>
      </c>
      <c r="C36" s="96" t="s">
        <v>234</v>
      </c>
      <c r="D36" s="59" t="s">
        <v>158</v>
      </c>
      <c r="E36" s="103" t="s">
        <v>236</v>
      </c>
      <c r="F36" s="58">
        <v>59.972688</v>
      </c>
      <c r="G36" s="58"/>
      <c r="H36" s="88"/>
      <c r="I36" s="88"/>
      <c r="J36" s="88"/>
      <c r="K36" s="88"/>
      <c r="L36" s="58">
        <v>59.972688</v>
      </c>
      <c r="M36" s="88">
        <v>59.972688</v>
      </c>
      <c r="N36" s="88"/>
    </row>
    <row r="37" s="92" customFormat="true" ht="22.95" customHeight="true" spans="1:14">
      <c r="A37" s="52" t="s">
        <v>218</v>
      </c>
      <c r="B37" s="52"/>
      <c r="C37" s="52"/>
      <c r="D37" s="59" t="s">
        <v>158</v>
      </c>
      <c r="E37" s="54" t="s">
        <v>219</v>
      </c>
      <c r="F37" s="53">
        <v>7.40448</v>
      </c>
      <c r="G37" s="53"/>
      <c r="H37" s="53"/>
      <c r="I37" s="53"/>
      <c r="J37" s="53"/>
      <c r="K37" s="53"/>
      <c r="L37" s="53">
        <v>7.40448</v>
      </c>
      <c r="M37" s="53">
        <v>7.40448</v>
      </c>
      <c r="N37" s="53"/>
    </row>
    <row r="38" s="93" customFormat="true" ht="22.95" customHeight="true" spans="1:14">
      <c r="A38" s="95" t="s">
        <v>218</v>
      </c>
      <c r="B38" s="95" t="s">
        <v>199</v>
      </c>
      <c r="C38" s="95"/>
      <c r="D38" s="59" t="s">
        <v>158</v>
      </c>
      <c r="E38" s="103" t="s">
        <v>221</v>
      </c>
      <c r="F38" s="88">
        <v>7.40448</v>
      </c>
      <c r="G38" s="88"/>
      <c r="H38" s="88"/>
      <c r="I38" s="88"/>
      <c r="J38" s="88"/>
      <c r="K38" s="88"/>
      <c r="L38" s="88">
        <v>7.40448</v>
      </c>
      <c r="M38" s="88">
        <v>7.40448</v>
      </c>
      <c r="N38" s="88"/>
    </row>
    <row r="39" s="92" customFormat="true" ht="22.95" customHeight="true" spans="1:14">
      <c r="A39" s="96" t="s">
        <v>218</v>
      </c>
      <c r="B39" s="96" t="s">
        <v>199</v>
      </c>
      <c r="C39" s="96" t="s">
        <v>194</v>
      </c>
      <c r="D39" s="59" t="s">
        <v>158</v>
      </c>
      <c r="E39" s="103" t="s">
        <v>223</v>
      </c>
      <c r="F39" s="58">
        <v>7.40448</v>
      </c>
      <c r="G39" s="58"/>
      <c r="H39" s="88"/>
      <c r="I39" s="88"/>
      <c r="J39" s="88"/>
      <c r="K39" s="88"/>
      <c r="L39" s="58">
        <v>7.40448</v>
      </c>
      <c r="M39" s="88">
        <v>7.40448</v>
      </c>
      <c r="N39" s="88"/>
    </row>
    <row r="40" s="92" customFormat="true" ht="22.9" customHeight="true" spans="1:14">
      <c r="A40" s="98"/>
      <c r="B40" s="98"/>
      <c r="C40" s="98"/>
      <c r="D40" s="99" t="s">
        <v>160</v>
      </c>
      <c r="E40" s="104" t="s">
        <v>161</v>
      </c>
      <c r="F40" s="114">
        <v>134.0942</v>
      </c>
      <c r="G40" s="105"/>
      <c r="H40" s="105"/>
      <c r="I40" s="105"/>
      <c r="J40" s="105"/>
      <c r="K40" s="105"/>
      <c r="L40" s="114">
        <v>134.0942</v>
      </c>
      <c r="M40" s="114">
        <v>134.0942</v>
      </c>
      <c r="N40" s="85"/>
    </row>
    <row r="41" s="92" customFormat="true" ht="22.9" customHeight="true" spans="1:14">
      <c r="A41" s="100" t="s">
        <v>174</v>
      </c>
      <c r="B41" s="100"/>
      <c r="C41" s="100"/>
      <c r="D41" s="89" t="s">
        <v>160</v>
      </c>
      <c r="E41" s="106" t="s">
        <v>175</v>
      </c>
      <c r="F41" s="105">
        <v>27.9528</v>
      </c>
      <c r="G41" s="105"/>
      <c r="H41" s="105"/>
      <c r="I41" s="105"/>
      <c r="J41" s="105"/>
      <c r="K41" s="105"/>
      <c r="L41" s="105">
        <v>27.9528</v>
      </c>
      <c r="M41" s="105">
        <v>27.9528</v>
      </c>
      <c r="N41" s="85"/>
    </row>
    <row r="42" s="92" customFormat="true" ht="22.9" customHeight="true" spans="1:14">
      <c r="A42" s="101" t="s">
        <v>174</v>
      </c>
      <c r="B42" s="101" t="s">
        <v>176</v>
      </c>
      <c r="C42" s="101"/>
      <c r="D42" s="89" t="s">
        <v>160</v>
      </c>
      <c r="E42" s="107" t="s">
        <v>178</v>
      </c>
      <c r="F42" s="91">
        <v>26.8347</v>
      </c>
      <c r="G42" s="91"/>
      <c r="H42" s="91"/>
      <c r="I42" s="91"/>
      <c r="J42" s="91"/>
      <c r="K42" s="91"/>
      <c r="L42" s="91">
        <v>26.8347</v>
      </c>
      <c r="M42" s="91">
        <v>26.8347</v>
      </c>
      <c r="N42" s="80"/>
    </row>
    <row r="43" s="92" customFormat="true" ht="22.9" customHeight="true" spans="1:14">
      <c r="A43" s="102" t="s">
        <v>174</v>
      </c>
      <c r="B43" s="102" t="s">
        <v>176</v>
      </c>
      <c r="C43" s="102" t="s">
        <v>176</v>
      </c>
      <c r="D43" s="89" t="s">
        <v>160</v>
      </c>
      <c r="E43" s="107" t="s">
        <v>180</v>
      </c>
      <c r="F43" s="115">
        <v>17.8898</v>
      </c>
      <c r="G43" s="74"/>
      <c r="H43" s="91"/>
      <c r="I43" s="91"/>
      <c r="J43" s="91"/>
      <c r="K43" s="91"/>
      <c r="L43" s="115">
        <v>17.8898</v>
      </c>
      <c r="M43" s="115">
        <v>17.8898</v>
      </c>
      <c r="N43" s="80"/>
    </row>
    <row r="44" s="92" customFormat="true" ht="22.9" customHeight="true" spans="1:14">
      <c r="A44" s="102" t="s">
        <v>174</v>
      </c>
      <c r="B44" s="102" t="s">
        <v>176</v>
      </c>
      <c r="C44" s="102" t="s">
        <v>181</v>
      </c>
      <c r="D44" s="89" t="s">
        <v>160</v>
      </c>
      <c r="E44" s="107" t="s">
        <v>183</v>
      </c>
      <c r="F44" s="115">
        <v>8.9449</v>
      </c>
      <c r="G44" s="74"/>
      <c r="H44" s="91"/>
      <c r="I44" s="91"/>
      <c r="J44" s="91"/>
      <c r="K44" s="91"/>
      <c r="L44" s="115">
        <v>8.9449</v>
      </c>
      <c r="M44" s="115">
        <v>8.9449</v>
      </c>
      <c r="N44" s="85"/>
    </row>
    <row r="45" s="92" customFormat="true" ht="22.9" customHeight="true" spans="1:14">
      <c r="A45" s="101" t="s">
        <v>174</v>
      </c>
      <c r="B45" s="101" t="s">
        <v>184</v>
      </c>
      <c r="C45" s="101"/>
      <c r="D45" s="89" t="s">
        <v>160</v>
      </c>
      <c r="E45" s="107" t="s">
        <v>186</v>
      </c>
      <c r="F45" s="91">
        <v>1.1181</v>
      </c>
      <c r="G45" s="91"/>
      <c r="H45" s="91"/>
      <c r="I45" s="91"/>
      <c r="J45" s="91"/>
      <c r="K45" s="91"/>
      <c r="L45" s="91">
        <v>1.1181</v>
      </c>
      <c r="M45" s="91">
        <v>1.1181</v>
      </c>
      <c r="N45" s="80"/>
    </row>
    <row r="46" s="92" customFormat="true" ht="22.9" customHeight="true" spans="1:14">
      <c r="A46" s="102" t="s">
        <v>174</v>
      </c>
      <c r="B46" s="102" t="s">
        <v>184</v>
      </c>
      <c r="C46" s="102" t="s">
        <v>184</v>
      </c>
      <c r="D46" s="89" t="s">
        <v>160</v>
      </c>
      <c r="E46" s="107" t="s">
        <v>188</v>
      </c>
      <c r="F46" s="115">
        <v>1.1181</v>
      </c>
      <c r="G46" s="74"/>
      <c r="H46" s="91"/>
      <c r="I46" s="91"/>
      <c r="J46" s="91"/>
      <c r="K46" s="91"/>
      <c r="L46" s="115">
        <v>1.1181</v>
      </c>
      <c r="M46" s="115">
        <v>1.1181</v>
      </c>
      <c r="N46" s="80"/>
    </row>
    <row r="47" s="92" customFormat="true" ht="22.9" customHeight="true" spans="1:14">
      <c r="A47" s="100" t="s">
        <v>189</v>
      </c>
      <c r="B47" s="100"/>
      <c r="C47" s="100"/>
      <c r="D47" s="89" t="s">
        <v>160</v>
      </c>
      <c r="E47" s="106" t="s">
        <v>190</v>
      </c>
      <c r="F47" s="105">
        <v>9.504</v>
      </c>
      <c r="G47" s="105"/>
      <c r="H47" s="105"/>
      <c r="I47" s="105"/>
      <c r="J47" s="105"/>
      <c r="K47" s="105"/>
      <c r="L47" s="105">
        <v>9.504</v>
      </c>
      <c r="M47" s="105">
        <v>9.504</v>
      </c>
      <c r="N47" s="80"/>
    </row>
    <row r="48" s="92" customFormat="true" ht="22.9" customHeight="true" spans="1:14">
      <c r="A48" s="101" t="s">
        <v>189</v>
      </c>
      <c r="B48" s="101" t="s">
        <v>191</v>
      </c>
      <c r="C48" s="101"/>
      <c r="D48" s="89" t="s">
        <v>160</v>
      </c>
      <c r="E48" s="107" t="s">
        <v>193</v>
      </c>
      <c r="F48" s="91">
        <v>9.504</v>
      </c>
      <c r="G48" s="91"/>
      <c r="H48" s="91"/>
      <c r="I48" s="91"/>
      <c r="J48" s="91"/>
      <c r="K48" s="91"/>
      <c r="L48" s="91">
        <v>9.504</v>
      </c>
      <c r="M48" s="91">
        <v>9.504</v>
      </c>
      <c r="N48" s="80"/>
    </row>
    <row r="49" s="92" customFormat="true" ht="22.9" customHeight="true" spans="1:14">
      <c r="A49" s="102" t="s">
        <v>189</v>
      </c>
      <c r="B49" s="102" t="s">
        <v>191</v>
      </c>
      <c r="C49" s="102" t="s">
        <v>199</v>
      </c>
      <c r="D49" s="89" t="s">
        <v>160</v>
      </c>
      <c r="E49" s="107" t="s">
        <v>231</v>
      </c>
      <c r="F49" s="115">
        <v>9.504</v>
      </c>
      <c r="G49" s="74"/>
      <c r="H49" s="91"/>
      <c r="I49" s="91"/>
      <c r="J49" s="91"/>
      <c r="K49" s="91"/>
      <c r="L49" s="115">
        <v>9.504</v>
      </c>
      <c r="M49" s="115">
        <v>9.504</v>
      </c>
      <c r="N49" s="80"/>
    </row>
    <row r="50" s="92" customFormat="true" ht="22.9" customHeight="true" spans="1:14">
      <c r="A50" s="100" t="s">
        <v>197</v>
      </c>
      <c r="B50" s="100"/>
      <c r="C50" s="100"/>
      <c r="D50" s="89" t="s">
        <v>160</v>
      </c>
      <c r="E50" s="106" t="s">
        <v>198</v>
      </c>
      <c r="F50" s="105">
        <v>83.2201</v>
      </c>
      <c r="G50" s="105"/>
      <c r="H50" s="105"/>
      <c r="I50" s="105"/>
      <c r="J50" s="105"/>
      <c r="K50" s="105"/>
      <c r="L50" s="105">
        <v>83.2201</v>
      </c>
      <c r="M50" s="105">
        <v>83.2201</v>
      </c>
      <c r="N50" s="85"/>
    </row>
    <row r="51" s="92" customFormat="true" ht="22.9" customHeight="true" spans="1:14">
      <c r="A51" s="101" t="s">
        <v>197</v>
      </c>
      <c r="B51" s="101" t="s">
        <v>199</v>
      </c>
      <c r="C51" s="101"/>
      <c r="D51" s="89" t="s">
        <v>160</v>
      </c>
      <c r="E51" s="107" t="s">
        <v>201</v>
      </c>
      <c r="F51" s="91">
        <v>83.2201</v>
      </c>
      <c r="G51" s="91"/>
      <c r="H51" s="91"/>
      <c r="I51" s="91"/>
      <c r="J51" s="91"/>
      <c r="K51" s="91"/>
      <c r="L51" s="91">
        <v>83.2201</v>
      </c>
      <c r="M51" s="91">
        <v>83.2201</v>
      </c>
      <c r="N51" s="80"/>
    </row>
    <row r="52" s="92" customFormat="true" ht="22.9" customHeight="true" spans="1:14">
      <c r="A52" s="102" t="s">
        <v>197</v>
      </c>
      <c r="B52" s="102" t="s">
        <v>199</v>
      </c>
      <c r="C52" s="102" t="s">
        <v>234</v>
      </c>
      <c r="D52" s="89" t="s">
        <v>160</v>
      </c>
      <c r="E52" s="107" t="s">
        <v>236</v>
      </c>
      <c r="F52" s="91">
        <v>83.2201</v>
      </c>
      <c r="G52" s="74"/>
      <c r="H52" s="91"/>
      <c r="I52" s="91"/>
      <c r="J52" s="91"/>
      <c r="K52" s="91"/>
      <c r="L52" s="91">
        <v>83.2201</v>
      </c>
      <c r="M52" s="91">
        <v>83.2201</v>
      </c>
      <c r="N52" s="80"/>
    </row>
    <row r="53" s="92" customFormat="true" ht="22.9" customHeight="true" spans="1:14">
      <c r="A53" s="100" t="s">
        <v>218</v>
      </c>
      <c r="B53" s="100"/>
      <c r="C53" s="100"/>
      <c r="D53" s="89" t="s">
        <v>160</v>
      </c>
      <c r="E53" s="106" t="s">
        <v>219</v>
      </c>
      <c r="F53" s="67">
        <v>13.4173</v>
      </c>
      <c r="G53" s="105"/>
      <c r="H53" s="105"/>
      <c r="I53" s="105"/>
      <c r="J53" s="105"/>
      <c r="K53" s="105"/>
      <c r="L53" s="67">
        <v>13.4173</v>
      </c>
      <c r="M53" s="67">
        <v>13.4173</v>
      </c>
      <c r="N53" s="85"/>
    </row>
    <row r="54" s="92" customFormat="true" ht="22.9" customHeight="true" spans="1:14">
      <c r="A54" s="101" t="s">
        <v>218</v>
      </c>
      <c r="B54" s="101" t="s">
        <v>199</v>
      </c>
      <c r="C54" s="101"/>
      <c r="D54" s="89" t="s">
        <v>160</v>
      </c>
      <c r="E54" s="107" t="s">
        <v>221</v>
      </c>
      <c r="F54" s="74">
        <v>13.4173</v>
      </c>
      <c r="G54" s="91"/>
      <c r="H54" s="91"/>
      <c r="I54" s="91"/>
      <c r="J54" s="91"/>
      <c r="K54" s="91"/>
      <c r="L54" s="74">
        <v>13.4173</v>
      </c>
      <c r="M54" s="74">
        <v>13.4173</v>
      </c>
      <c r="N54" s="80"/>
    </row>
    <row r="55" s="92" customFormat="true" ht="22.9" customHeight="true" spans="1:14">
      <c r="A55" s="102" t="s">
        <v>218</v>
      </c>
      <c r="B55" s="102" t="s">
        <v>199</v>
      </c>
      <c r="C55" s="102" t="s">
        <v>194</v>
      </c>
      <c r="D55" s="89" t="s">
        <v>160</v>
      </c>
      <c r="E55" s="107" t="s">
        <v>223</v>
      </c>
      <c r="F55" s="74">
        <v>13.4173</v>
      </c>
      <c r="G55" s="74"/>
      <c r="H55" s="91"/>
      <c r="I55" s="91"/>
      <c r="J55" s="91"/>
      <c r="K55" s="91"/>
      <c r="L55" s="74">
        <v>13.4173</v>
      </c>
      <c r="M55" s="74">
        <v>13.4173</v>
      </c>
      <c r="N55" s="8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opLeftCell="A3" workbookViewId="0">
      <selection activeCell="J26" sqref="J26"/>
    </sheetView>
  </sheetViews>
  <sheetFormatPr defaultColWidth="10" defaultRowHeight="15"/>
  <cols>
    <col min="1" max="1" width="5" customWidth="true"/>
    <col min="2" max="2" width="5.12380952380952" customWidth="true"/>
    <col min="3" max="3" width="5.75238095238095" customWidth="true"/>
    <col min="4" max="4" width="9.12380952380952" customWidth="true"/>
    <col min="5" max="5" width="20.1238095238095" customWidth="true"/>
    <col min="6" max="6" width="14" customWidth="true"/>
    <col min="7" max="7" width="13.247619047619" customWidth="true"/>
    <col min="8" max="8" width="13.8761904761905" customWidth="true"/>
    <col min="9" max="9" width="14.3714285714286" customWidth="true"/>
    <col min="10" max="10" width="11.8761904761905" customWidth="true"/>
    <col min="11" max="11" width="7.75238095238095" customWidth="true"/>
    <col min="12" max="12" width="12.247619047619" customWidth="true"/>
    <col min="13" max="13" width="14.247619047619" customWidth="true"/>
    <col min="14" max="14" width="19.6285714285714" customWidth="true"/>
    <col min="15" max="15" width="15.3714285714286" customWidth="true"/>
    <col min="16" max="16" width="7.75238095238095" customWidth="true"/>
    <col min="17" max="17" width="13.247619047619" customWidth="true"/>
    <col min="18" max="18" width="12.1238095238095" customWidth="true"/>
    <col min="19" max="19" width="11.1238095238095" customWidth="true"/>
    <col min="20" max="21" width="7.75238095238095" customWidth="true"/>
    <col min="22" max="22" width="11.752380952381" customWidth="true"/>
    <col min="23" max="23" width="9.75238095238095" customWidth="true"/>
  </cols>
  <sheetData>
    <row r="1" ht="16.35" customHeight="true" spans="1:22">
      <c r="A1" s="12"/>
      <c r="U1" s="70" t="s">
        <v>349</v>
      </c>
      <c r="V1" s="70"/>
    </row>
    <row r="2" ht="50.1" customHeight="true" spans="1:22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ht="24.2" customHeight="true" spans="1:22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71" t="s">
        <v>32</v>
      </c>
      <c r="V3" s="71"/>
    </row>
    <row r="4" ht="26.65" customHeight="true" spans="1:22">
      <c r="A4" s="50" t="s">
        <v>163</v>
      </c>
      <c r="B4" s="50"/>
      <c r="C4" s="50"/>
      <c r="D4" s="50" t="s">
        <v>241</v>
      </c>
      <c r="E4" s="50" t="s">
        <v>242</v>
      </c>
      <c r="F4" s="50" t="s">
        <v>259</v>
      </c>
      <c r="G4" s="50" t="s">
        <v>350</v>
      </c>
      <c r="H4" s="50"/>
      <c r="I4" s="50"/>
      <c r="J4" s="50"/>
      <c r="K4" s="50"/>
      <c r="L4" s="50" t="s">
        <v>351</v>
      </c>
      <c r="M4" s="50"/>
      <c r="N4" s="50"/>
      <c r="O4" s="50"/>
      <c r="P4" s="50"/>
      <c r="Q4" s="50"/>
      <c r="R4" s="50" t="s">
        <v>346</v>
      </c>
      <c r="S4" s="50" t="s">
        <v>352</v>
      </c>
      <c r="T4" s="50"/>
      <c r="U4" s="50"/>
      <c r="V4" s="50"/>
    </row>
    <row r="5" ht="56.1" customHeight="true" spans="1:22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137</v>
      </c>
      <c r="H5" s="50" t="s">
        <v>353</v>
      </c>
      <c r="I5" s="50" t="s">
        <v>354</v>
      </c>
      <c r="J5" s="50" t="s">
        <v>355</v>
      </c>
      <c r="K5" s="50" t="s">
        <v>356</v>
      </c>
      <c r="L5" s="50" t="s">
        <v>137</v>
      </c>
      <c r="M5" s="50" t="s">
        <v>357</v>
      </c>
      <c r="N5" s="50" t="s">
        <v>358</v>
      </c>
      <c r="O5" s="50" t="s">
        <v>359</v>
      </c>
      <c r="P5" s="50" t="s">
        <v>360</v>
      </c>
      <c r="Q5" s="50" t="s">
        <v>361</v>
      </c>
      <c r="R5" s="50"/>
      <c r="S5" s="50" t="s">
        <v>137</v>
      </c>
      <c r="T5" s="50" t="s">
        <v>362</v>
      </c>
      <c r="U5" s="50" t="s">
        <v>363</v>
      </c>
      <c r="V5" s="50" t="s">
        <v>347</v>
      </c>
    </row>
    <row r="6" s="1" customFormat="true" ht="28" customHeight="true" spans="1:22">
      <c r="A6" s="51"/>
      <c r="B6" s="51"/>
      <c r="C6" s="51"/>
      <c r="D6" s="51"/>
      <c r="E6" s="51" t="s">
        <v>137</v>
      </c>
      <c r="F6" s="56">
        <f>F7</f>
        <v>1505.559144</v>
      </c>
      <c r="G6" s="56">
        <f t="shared" ref="G6:V6" si="0">G7</f>
        <v>1018.8709</v>
      </c>
      <c r="H6" s="56">
        <f t="shared" si="0"/>
        <v>534.138744</v>
      </c>
      <c r="I6" s="56">
        <f t="shared" si="0"/>
        <v>428.614056</v>
      </c>
      <c r="J6" s="56">
        <f t="shared" si="0"/>
        <v>56.1181</v>
      </c>
      <c r="K6" s="56"/>
      <c r="L6" s="56">
        <f t="shared" si="0"/>
        <v>337.597236</v>
      </c>
      <c r="M6" s="56">
        <f t="shared" si="0"/>
        <v>161.240456</v>
      </c>
      <c r="N6" s="56">
        <f t="shared" si="0"/>
        <v>80.620228</v>
      </c>
      <c r="O6" s="56">
        <f t="shared" si="0"/>
        <v>85.659036</v>
      </c>
      <c r="P6" s="56"/>
      <c r="Q6" s="56">
        <f t="shared" si="0"/>
        <v>10.077516</v>
      </c>
      <c r="R6" s="56">
        <f t="shared" si="0"/>
        <v>120.930292</v>
      </c>
      <c r="S6" s="56">
        <f t="shared" si="0"/>
        <v>28.160716</v>
      </c>
      <c r="T6" s="56"/>
      <c r="U6" s="56"/>
      <c r="V6" s="56">
        <f t="shared" si="0"/>
        <v>28.160716</v>
      </c>
    </row>
    <row r="7" s="1" customFormat="true" ht="28" customHeight="true" spans="1:22">
      <c r="A7" s="51"/>
      <c r="B7" s="51"/>
      <c r="C7" s="51"/>
      <c r="D7" s="54" t="s">
        <v>155</v>
      </c>
      <c r="E7" s="54" t="s">
        <v>3</v>
      </c>
      <c r="F7" s="56">
        <f>F8+F24+F40</f>
        <v>1505.559144</v>
      </c>
      <c r="G7" s="56">
        <f>G8+G24+G40</f>
        <v>1018.8709</v>
      </c>
      <c r="H7" s="56">
        <f>H8+H24+H40</f>
        <v>534.138744</v>
      </c>
      <c r="I7" s="56">
        <f>I8+I24+I40</f>
        <v>428.614056</v>
      </c>
      <c r="J7" s="56">
        <f>J8+J24+J40</f>
        <v>56.1181</v>
      </c>
      <c r="K7" s="56"/>
      <c r="L7" s="56">
        <f>L8+L24+L40</f>
        <v>337.597236</v>
      </c>
      <c r="M7" s="56">
        <f>M8+M24+M40</f>
        <v>161.240456</v>
      </c>
      <c r="N7" s="56">
        <f>N8+N24+N40</f>
        <v>80.620228</v>
      </c>
      <c r="O7" s="56">
        <f>O8+O24+O40</f>
        <v>85.659036</v>
      </c>
      <c r="P7" s="56"/>
      <c r="Q7" s="56">
        <f t="shared" ref="P7:V7" si="1">Q8+Q24+Q40</f>
        <v>10.077516</v>
      </c>
      <c r="R7" s="56">
        <f t="shared" si="1"/>
        <v>120.930292</v>
      </c>
      <c r="S7" s="56">
        <f t="shared" si="1"/>
        <v>28.160716</v>
      </c>
      <c r="T7" s="56"/>
      <c r="U7" s="56"/>
      <c r="V7" s="56">
        <f t="shared" si="1"/>
        <v>28.160716</v>
      </c>
    </row>
    <row r="8" s="92" customFormat="true" ht="22.9" customHeight="true" spans="1:22">
      <c r="A8" s="51"/>
      <c r="B8" s="51"/>
      <c r="C8" s="51"/>
      <c r="D8" s="94" t="s">
        <v>156</v>
      </c>
      <c r="E8" s="94" t="s">
        <v>157</v>
      </c>
      <c r="F8" s="56">
        <v>1283.416936</v>
      </c>
      <c r="G8" s="56">
        <v>880.6087</v>
      </c>
      <c r="H8" s="56">
        <v>478.549752</v>
      </c>
      <c r="I8" s="56">
        <v>355.687848</v>
      </c>
      <c r="J8" s="56">
        <v>46.3711</v>
      </c>
      <c r="K8" s="56"/>
      <c r="L8" s="56">
        <v>279.469596</v>
      </c>
      <c r="M8" s="56">
        <v>133.478016</v>
      </c>
      <c r="N8" s="56">
        <v>66.739008</v>
      </c>
      <c r="O8" s="56">
        <v>70.910196</v>
      </c>
      <c r="P8" s="56"/>
      <c r="Q8" s="56">
        <v>8.342376</v>
      </c>
      <c r="R8" s="56">
        <v>100.108512</v>
      </c>
      <c r="S8" s="56">
        <v>23.230128</v>
      </c>
      <c r="T8" s="56"/>
      <c r="U8" s="56"/>
      <c r="V8" s="56">
        <v>23.230128</v>
      </c>
    </row>
    <row r="9" s="92" customFormat="true" ht="22.9" customHeight="true" spans="1:22">
      <c r="A9" s="52" t="s">
        <v>174</v>
      </c>
      <c r="B9" s="52"/>
      <c r="C9" s="52"/>
      <c r="D9" s="57" t="s">
        <v>156</v>
      </c>
      <c r="E9" s="54" t="s">
        <v>175</v>
      </c>
      <c r="F9" s="53">
        <v>208.5594</v>
      </c>
      <c r="G9" s="53"/>
      <c r="H9" s="53"/>
      <c r="I9" s="53"/>
      <c r="J9" s="53"/>
      <c r="K9" s="53"/>
      <c r="L9" s="53">
        <v>208.5594</v>
      </c>
      <c r="M9" s="53">
        <v>133.478016</v>
      </c>
      <c r="N9" s="53">
        <v>66.739008</v>
      </c>
      <c r="O9" s="53"/>
      <c r="P9" s="53"/>
      <c r="Q9" s="53">
        <v>8.342376</v>
      </c>
      <c r="R9" s="53"/>
      <c r="S9" s="53"/>
      <c r="T9" s="53"/>
      <c r="U9" s="53"/>
      <c r="V9" s="53"/>
    </row>
    <row r="10" s="93" customFormat="true" ht="22.9" customHeight="true" spans="1:22">
      <c r="A10" s="95" t="s">
        <v>174</v>
      </c>
      <c r="B10" s="95" t="s">
        <v>176</v>
      </c>
      <c r="C10" s="95"/>
      <c r="D10" s="57" t="s">
        <v>156</v>
      </c>
      <c r="E10" s="103" t="s">
        <v>178</v>
      </c>
      <c r="F10" s="88">
        <v>200.217024</v>
      </c>
      <c r="G10" s="88"/>
      <c r="H10" s="88"/>
      <c r="I10" s="88"/>
      <c r="J10" s="88"/>
      <c r="K10" s="88"/>
      <c r="L10" s="88">
        <v>200.217024</v>
      </c>
      <c r="M10" s="88">
        <v>133.478016</v>
      </c>
      <c r="N10" s="88">
        <v>66.739008</v>
      </c>
      <c r="O10" s="88"/>
      <c r="P10" s="88"/>
      <c r="Q10" s="88"/>
      <c r="R10" s="88"/>
      <c r="S10" s="88"/>
      <c r="T10" s="88"/>
      <c r="U10" s="88"/>
      <c r="V10" s="88"/>
    </row>
    <row r="11" s="92" customFormat="true" ht="22.9" customHeight="true" spans="1:22">
      <c r="A11" s="96" t="s">
        <v>174</v>
      </c>
      <c r="B11" s="96" t="s">
        <v>176</v>
      </c>
      <c r="C11" s="96" t="s">
        <v>176</v>
      </c>
      <c r="D11" s="57" t="s">
        <v>156</v>
      </c>
      <c r="E11" s="103" t="s">
        <v>180</v>
      </c>
      <c r="F11" s="58">
        <v>133.478016</v>
      </c>
      <c r="G11" s="88"/>
      <c r="H11" s="88"/>
      <c r="I11" s="88"/>
      <c r="J11" s="88"/>
      <c r="K11" s="88"/>
      <c r="L11" s="58">
        <v>133.478016</v>
      </c>
      <c r="M11" s="88">
        <v>133.478016</v>
      </c>
      <c r="N11" s="88"/>
      <c r="O11" s="88"/>
      <c r="P11" s="88"/>
      <c r="Q11" s="88"/>
      <c r="R11" s="88"/>
      <c r="S11" s="58"/>
      <c r="T11" s="88"/>
      <c r="U11" s="88"/>
      <c r="V11" s="88"/>
    </row>
    <row r="12" s="92" customFormat="true" ht="22.9" customHeight="true" spans="1:22">
      <c r="A12" s="96" t="s">
        <v>174</v>
      </c>
      <c r="B12" s="96" t="s">
        <v>176</v>
      </c>
      <c r="C12" s="96" t="s">
        <v>181</v>
      </c>
      <c r="D12" s="57" t="s">
        <v>156</v>
      </c>
      <c r="E12" s="103" t="s">
        <v>183</v>
      </c>
      <c r="F12" s="58">
        <v>66.739008</v>
      </c>
      <c r="G12" s="88"/>
      <c r="H12" s="88"/>
      <c r="I12" s="88"/>
      <c r="J12" s="88"/>
      <c r="K12" s="88"/>
      <c r="L12" s="58">
        <v>66.739008</v>
      </c>
      <c r="M12" s="88"/>
      <c r="N12" s="88">
        <v>66.739008</v>
      </c>
      <c r="O12" s="88"/>
      <c r="P12" s="88"/>
      <c r="Q12" s="88"/>
      <c r="R12" s="88"/>
      <c r="S12" s="58"/>
      <c r="T12" s="88"/>
      <c r="U12" s="88"/>
      <c r="V12" s="88"/>
    </row>
    <row r="13" s="93" customFormat="true" ht="22.9" customHeight="true" spans="1:22">
      <c r="A13" s="95" t="s">
        <v>174</v>
      </c>
      <c r="B13" s="95" t="s">
        <v>184</v>
      </c>
      <c r="C13" s="95"/>
      <c r="D13" s="57" t="s">
        <v>156</v>
      </c>
      <c r="E13" s="103" t="s">
        <v>186</v>
      </c>
      <c r="F13" s="88">
        <v>8.342376</v>
      </c>
      <c r="G13" s="88"/>
      <c r="H13" s="88"/>
      <c r="I13" s="88"/>
      <c r="J13" s="88"/>
      <c r="K13" s="88"/>
      <c r="L13" s="88">
        <v>8.342376</v>
      </c>
      <c r="M13" s="88"/>
      <c r="N13" s="88"/>
      <c r="O13" s="88"/>
      <c r="P13" s="88"/>
      <c r="Q13" s="88">
        <v>8.342376</v>
      </c>
      <c r="R13" s="88"/>
      <c r="S13" s="88"/>
      <c r="T13" s="88"/>
      <c r="U13" s="88"/>
      <c r="V13" s="88"/>
    </row>
    <row r="14" s="92" customFormat="true" ht="22.9" customHeight="true" spans="1:22">
      <c r="A14" s="96" t="s">
        <v>174</v>
      </c>
      <c r="B14" s="96" t="s">
        <v>184</v>
      </c>
      <c r="C14" s="96" t="s">
        <v>184</v>
      </c>
      <c r="D14" s="57" t="s">
        <v>156</v>
      </c>
      <c r="E14" s="103" t="s">
        <v>188</v>
      </c>
      <c r="F14" s="58">
        <v>8.342376</v>
      </c>
      <c r="G14" s="88"/>
      <c r="H14" s="88"/>
      <c r="I14" s="88"/>
      <c r="J14" s="88"/>
      <c r="K14" s="88"/>
      <c r="L14" s="58">
        <v>8.342376</v>
      </c>
      <c r="M14" s="88"/>
      <c r="N14" s="88"/>
      <c r="O14" s="88"/>
      <c r="P14" s="88"/>
      <c r="Q14" s="88">
        <v>8.342376</v>
      </c>
      <c r="R14" s="88"/>
      <c r="S14" s="58"/>
      <c r="T14" s="88"/>
      <c r="U14" s="88"/>
      <c r="V14" s="88"/>
    </row>
    <row r="15" s="92" customFormat="true" ht="22.9" customHeight="true" spans="1:22">
      <c r="A15" s="52" t="s">
        <v>189</v>
      </c>
      <c r="B15" s="52"/>
      <c r="C15" s="52"/>
      <c r="D15" s="57" t="s">
        <v>156</v>
      </c>
      <c r="E15" s="54" t="s">
        <v>190</v>
      </c>
      <c r="F15" s="53">
        <v>70.910196</v>
      </c>
      <c r="G15" s="53"/>
      <c r="H15" s="53"/>
      <c r="I15" s="53"/>
      <c r="J15" s="53"/>
      <c r="K15" s="53"/>
      <c r="L15" s="53">
        <v>70.910196</v>
      </c>
      <c r="M15" s="53"/>
      <c r="N15" s="53"/>
      <c r="O15" s="53">
        <v>70.910196</v>
      </c>
      <c r="P15" s="53"/>
      <c r="Q15" s="53"/>
      <c r="R15" s="53"/>
      <c r="S15" s="53"/>
      <c r="T15" s="53"/>
      <c r="U15" s="53"/>
      <c r="V15" s="53"/>
    </row>
    <row r="16" s="93" customFormat="true" ht="22.9" customHeight="true" spans="1:22">
      <c r="A16" s="95" t="s">
        <v>189</v>
      </c>
      <c r="B16" s="95" t="s">
        <v>191</v>
      </c>
      <c r="C16" s="95"/>
      <c r="D16" s="57" t="s">
        <v>156</v>
      </c>
      <c r="E16" s="103" t="s">
        <v>193</v>
      </c>
      <c r="F16" s="88">
        <v>70.910196</v>
      </c>
      <c r="G16" s="88"/>
      <c r="H16" s="88"/>
      <c r="I16" s="88"/>
      <c r="J16" s="88"/>
      <c r="K16" s="88"/>
      <c r="L16" s="88">
        <v>70.910196</v>
      </c>
      <c r="M16" s="88"/>
      <c r="N16" s="88"/>
      <c r="O16" s="88">
        <v>70.910196</v>
      </c>
      <c r="P16" s="88"/>
      <c r="Q16" s="88"/>
      <c r="R16" s="88"/>
      <c r="S16" s="88"/>
      <c r="T16" s="88"/>
      <c r="U16" s="88"/>
      <c r="V16" s="88"/>
    </row>
    <row r="17" s="92" customFormat="true" ht="22.9" customHeight="true" spans="1:22">
      <c r="A17" s="96" t="s">
        <v>189</v>
      </c>
      <c r="B17" s="96" t="s">
        <v>191</v>
      </c>
      <c r="C17" s="96" t="s">
        <v>194</v>
      </c>
      <c r="D17" s="57" t="s">
        <v>156</v>
      </c>
      <c r="E17" s="103" t="s">
        <v>196</v>
      </c>
      <c r="F17" s="58">
        <v>70.910196</v>
      </c>
      <c r="G17" s="88"/>
      <c r="H17" s="88"/>
      <c r="I17" s="88"/>
      <c r="J17" s="88"/>
      <c r="K17" s="88"/>
      <c r="L17" s="58">
        <v>70.910196</v>
      </c>
      <c r="M17" s="88"/>
      <c r="N17" s="88"/>
      <c r="O17" s="88">
        <v>70.910196</v>
      </c>
      <c r="P17" s="88"/>
      <c r="Q17" s="88"/>
      <c r="R17" s="88"/>
      <c r="S17" s="58"/>
      <c r="T17" s="88"/>
      <c r="U17" s="88"/>
      <c r="V17" s="88"/>
    </row>
    <row r="18" s="92" customFormat="true" ht="22.9" customHeight="true" spans="1:22">
      <c r="A18" s="52" t="s">
        <v>197</v>
      </c>
      <c r="B18" s="52"/>
      <c r="C18" s="52"/>
      <c r="D18" s="57" t="s">
        <v>156</v>
      </c>
      <c r="E18" s="54" t="s">
        <v>198</v>
      </c>
      <c r="F18" s="53">
        <v>903.838828</v>
      </c>
      <c r="G18" s="53">
        <v>880.6087</v>
      </c>
      <c r="H18" s="53">
        <v>478.549752</v>
      </c>
      <c r="I18" s="53">
        <v>355.687848</v>
      </c>
      <c r="J18" s="53">
        <v>46.3711</v>
      </c>
      <c r="K18" s="53"/>
      <c r="L18" s="53"/>
      <c r="M18" s="53"/>
      <c r="N18" s="53"/>
      <c r="O18" s="53"/>
      <c r="P18" s="53"/>
      <c r="Q18" s="53"/>
      <c r="R18" s="53"/>
      <c r="S18" s="53">
        <v>23.230128</v>
      </c>
      <c r="T18" s="53"/>
      <c r="U18" s="53"/>
      <c r="V18" s="53">
        <v>23.230128</v>
      </c>
    </row>
    <row r="19" s="93" customFormat="true" ht="22.9" customHeight="true" spans="1:22">
      <c r="A19" s="95" t="s">
        <v>197</v>
      </c>
      <c r="B19" s="95" t="s">
        <v>199</v>
      </c>
      <c r="C19" s="95"/>
      <c r="D19" s="57" t="s">
        <v>156</v>
      </c>
      <c r="E19" s="103" t="s">
        <v>201</v>
      </c>
      <c r="F19" s="88">
        <v>903.838828</v>
      </c>
      <c r="G19" s="88">
        <v>880.6087</v>
      </c>
      <c r="H19" s="88">
        <v>478.549752</v>
      </c>
      <c r="I19" s="88">
        <v>355.687848</v>
      </c>
      <c r="J19" s="88">
        <v>46.3711</v>
      </c>
      <c r="K19" s="88"/>
      <c r="L19" s="88"/>
      <c r="M19" s="88"/>
      <c r="N19" s="88"/>
      <c r="O19" s="88"/>
      <c r="P19" s="88"/>
      <c r="Q19" s="88"/>
      <c r="R19" s="88"/>
      <c r="S19" s="88">
        <v>23.230128</v>
      </c>
      <c r="T19" s="88"/>
      <c r="U19" s="88"/>
      <c r="V19" s="88">
        <v>23.230128</v>
      </c>
    </row>
    <row r="20" s="92" customFormat="true" ht="22.9" customHeight="true" spans="1:22">
      <c r="A20" s="96" t="s">
        <v>197</v>
      </c>
      <c r="B20" s="96" t="s">
        <v>199</v>
      </c>
      <c r="C20" s="96" t="s">
        <v>194</v>
      </c>
      <c r="D20" s="57" t="s">
        <v>156</v>
      </c>
      <c r="E20" s="103" t="s">
        <v>203</v>
      </c>
      <c r="F20" s="58">
        <v>903.838828</v>
      </c>
      <c r="G20" s="88">
        <v>880.6087</v>
      </c>
      <c r="H20" s="88">
        <v>478.549752</v>
      </c>
      <c r="I20" s="88">
        <v>355.687848</v>
      </c>
      <c r="J20" s="88">
        <v>46.3711</v>
      </c>
      <c r="K20" s="88"/>
      <c r="L20" s="58"/>
      <c r="M20" s="88"/>
      <c r="N20" s="88"/>
      <c r="O20" s="88"/>
      <c r="P20" s="88"/>
      <c r="Q20" s="88"/>
      <c r="R20" s="88"/>
      <c r="S20" s="58">
        <v>23.230128</v>
      </c>
      <c r="T20" s="88"/>
      <c r="U20" s="88"/>
      <c r="V20" s="88">
        <v>23.230128</v>
      </c>
    </row>
    <row r="21" s="92" customFormat="true" ht="22.9" customHeight="true" spans="1:22">
      <c r="A21" s="52" t="s">
        <v>218</v>
      </c>
      <c r="B21" s="52"/>
      <c r="C21" s="52"/>
      <c r="D21" s="57" t="s">
        <v>156</v>
      </c>
      <c r="E21" s="54" t="s">
        <v>219</v>
      </c>
      <c r="F21" s="53">
        <v>100.108512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>
        <v>100.108512</v>
      </c>
      <c r="S21" s="53"/>
      <c r="T21" s="53"/>
      <c r="U21" s="53"/>
      <c r="V21" s="53"/>
    </row>
    <row r="22" s="93" customFormat="true" ht="22.9" customHeight="true" spans="1:22">
      <c r="A22" s="95" t="s">
        <v>218</v>
      </c>
      <c r="B22" s="95" t="s">
        <v>199</v>
      </c>
      <c r="C22" s="95"/>
      <c r="D22" s="57" t="s">
        <v>156</v>
      </c>
      <c r="E22" s="103" t="s">
        <v>221</v>
      </c>
      <c r="F22" s="88">
        <v>100.108512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>
        <v>100.108512</v>
      </c>
      <c r="S22" s="88"/>
      <c r="T22" s="88"/>
      <c r="U22" s="88"/>
      <c r="V22" s="88"/>
    </row>
    <row r="23" s="92" customFormat="true" ht="22.9" customHeight="true" spans="1:22">
      <c r="A23" s="96" t="s">
        <v>218</v>
      </c>
      <c r="B23" s="96" t="s">
        <v>199</v>
      </c>
      <c r="C23" s="96" t="s">
        <v>194</v>
      </c>
      <c r="D23" s="57" t="s">
        <v>156</v>
      </c>
      <c r="E23" s="103" t="s">
        <v>223</v>
      </c>
      <c r="F23" s="58">
        <v>100.108512</v>
      </c>
      <c r="G23" s="88"/>
      <c r="H23" s="88"/>
      <c r="I23" s="88"/>
      <c r="J23" s="88"/>
      <c r="K23" s="88"/>
      <c r="L23" s="58"/>
      <c r="M23" s="88"/>
      <c r="N23" s="88"/>
      <c r="O23" s="88"/>
      <c r="P23" s="88"/>
      <c r="Q23" s="88"/>
      <c r="R23" s="88">
        <v>100.108512</v>
      </c>
      <c r="S23" s="58"/>
      <c r="T23" s="88"/>
      <c r="U23" s="88"/>
      <c r="V23" s="88"/>
    </row>
    <row r="24" s="1" customFormat="true" ht="22.95" customHeight="true" spans="1:22">
      <c r="A24" s="51"/>
      <c r="B24" s="51"/>
      <c r="C24" s="51"/>
      <c r="D24" s="97" t="s">
        <v>158</v>
      </c>
      <c r="E24" s="94" t="s">
        <v>159</v>
      </c>
      <c r="F24" s="56">
        <v>88.048008</v>
      </c>
      <c r="G24" s="56">
        <v>58.2396</v>
      </c>
      <c r="H24" s="56">
        <v>29.487392</v>
      </c>
      <c r="I24" s="56">
        <v>25.216608</v>
      </c>
      <c r="J24" s="56">
        <v>3.5356</v>
      </c>
      <c r="K24" s="56"/>
      <c r="L24" s="56">
        <v>20.67084</v>
      </c>
      <c r="M24" s="56">
        <v>9.87264</v>
      </c>
      <c r="N24" s="56">
        <v>4.93632</v>
      </c>
      <c r="O24" s="56">
        <v>5.24484</v>
      </c>
      <c r="P24" s="56"/>
      <c r="Q24" s="56">
        <v>0.61704</v>
      </c>
      <c r="R24" s="56">
        <v>7.40448</v>
      </c>
      <c r="S24" s="56">
        <v>1.733088</v>
      </c>
      <c r="T24" s="56"/>
      <c r="U24" s="56"/>
      <c r="V24" s="56">
        <v>1.733088</v>
      </c>
    </row>
    <row r="25" s="1" customFormat="true" ht="22.95" customHeight="true" spans="1:22">
      <c r="A25" s="52" t="s">
        <v>174</v>
      </c>
      <c r="B25" s="52"/>
      <c r="C25" s="52"/>
      <c r="D25" s="59" t="s">
        <v>158</v>
      </c>
      <c r="E25" s="54" t="s">
        <v>175</v>
      </c>
      <c r="F25" s="53">
        <v>15.426</v>
      </c>
      <c r="G25" s="53"/>
      <c r="H25" s="53"/>
      <c r="I25" s="53"/>
      <c r="J25" s="53"/>
      <c r="K25" s="53"/>
      <c r="L25" s="53">
        <v>15.426</v>
      </c>
      <c r="M25" s="53">
        <v>9.87264</v>
      </c>
      <c r="N25" s="53">
        <v>4.93632</v>
      </c>
      <c r="O25" s="53"/>
      <c r="P25" s="53"/>
      <c r="Q25" s="53">
        <v>0.61704</v>
      </c>
      <c r="R25" s="53"/>
      <c r="S25" s="53"/>
      <c r="T25" s="53"/>
      <c r="U25" s="53"/>
      <c r="V25" s="53"/>
    </row>
    <row r="26" s="93" customFormat="true" ht="22.95" customHeight="true" spans="1:22">
      <c r="A26" s="95" t="s">
        <v>174</v>
      </c>
      <c r="B26" s="95" t="s">
        <v>176</v>
      </c>
      <c r="C26" s="95"/>
      <c r="D26" s="59" t="s">
        <v>158</v>
      </c>
      <c r="E26" s="103" t="s">
        <v>178</v>
      </c>
      <c r="F26" s="88">
        <v>14.80896</v>
      </c>
      <c r="G26" s="88"/>
      <c r="H26" s="88"/>
      <c r="I26" s="88"/>
      <c r="J26" s="88"/>
      <c r="K26" s="88"/>
      <c r="L26" s="88">
        <v>14.80896</v>
      </c>
      <c r="M26" s="88">
        <v>9.87264</v>
      </c>
      <c r="N26" s="88">
        <v>4.93632</v>
      </c>
      <c r="O26" s="88"/>
      <c r="P26" s="88"/>
      <c r="Q26" s="88"/>
      <c r="R26" s="88"/>
      <c r="S26" s="88"/>
      <c r="T26" s="88"/>
      <c r="U26" s="88"/>
      <c r="V26" s="88"/>
    </row>
    <row r="27" s="93" customFormat="true" ht="22.95" customHeight="true" spans="1:22">
      <c r="A27" s="96" t="s">
        <v>174</v>
      </c>
      <c r="B27" s="96" t="s">
        <v>176</v>
      </c>
      <c r="C27" s="96" t="s">
        <v>176</v>
      </c>
      <c r="D27" s="59" t="s">
        <v>158</v>
      </c>
      <c r="E27" s="103" t="s">
        <v>180</v>
      </c>
      <c r="F27" s="58">
        <v>9.87264</v>
      </c>
      <c r="G27" s="88"/>
      <c r="H27" s="88"/>
      <c r="I27" s="88"/>
      <c r="J27" s="88"/>
      <c r="K27" s="88"/>
      <c r="L27" s="58">
        <v>9.87264</v>
      </c>
      <c r="M27" s="88">
        <v>9.87264</v>
      </c>
      <c r="N27" s="88"/>
      <c r="O27" s="88"/>
      <c r="P27" s="88"/>
      <c r="Q27" s="88"/>
      <c r="R27" s="88"/>
      <c r="S27" s="58"/>
      <c r="T27" s="88"/>
      <c r="U27" s="88"/>
      <c r="V27" s="88"/>
    </row>
    <row r="28" s="1" customFormat="true" ht="22.95" customHeight="true" spans="1:22">
      <c r="A28" s="96" t="s">
        <v>174</v>
      </c>
      <c r="B28" s="96" t="s">
        <v>176</v>
      </c>
      <c r="C28" s="96" t="s">
        <v>181</v>
      </c>
      <c r="D28" s="59" t="s">
        <v>158</v>
      </c>
      <c r="E28" s="103" t="s">
        <v>183</v>
      </c>
      <c r="F28" s="58">
        <v>4.93632</v>
      </c>
      <c r="G28" s="88"/>
      <c r="H28" s="88"/>
      <c r="I28" s="88"/>
      <c r="J28" s="88"/>
      <c r="K28" s="88"/>
      <c r="L28" s="58">
        <v>4.93632</v>
      </c>
      <c r="M28" s="88"/>
      <c r="N28" s="88">
        <v>4.93632</v>
      </c>
      <c r="O28" s="88"/>
      <c r="P28" s="88"/>
      <c r="Q28" s="88"/>
      <c r="R28" s="88"/>
      <c r="S28" s="58"/>
      <c r="T28" s="88"/>
      <c r="U28" s="88"/>
      <c r="V28" s="88"/>
    </row>
    <row r="29" s="93" customFormat="true" ht="22.95" customHeight="true" spans="1:22">
      <c r="A29" s="95" t="s">
        <v>174</v>
      </c>
      <c r="B29" s="95" t="s">
        <v>184</v>
      </c>
      <c r="C29" s="95"/>
      <c r="D29" s="59" t="s">
        <v>158</v>
      </c>
      <c r="E29" s="103" t="s">
        <v>186</v>
      </c>
      <c r="F29" s="88">
        <v>0.61704</v>
      </c>
      <c r="G29" s="88"/>
      <c r="H29" s="88"/>
      <c r="I29" s="88"/>
      <c r="J29" s="88"/>
      <c r="K29" s="88"/>
      <c r="L29" s="88">
        <v>0.61704</v>
      </c>
      <c r="M29" s="88"/>
      <c r="N29" s="88"/>
      <c r="O29" s="88"/>
      <c r="P29" s="88"/>
      <c r="Q29" s="88">
        <v>0.61704</v>
      </c>
      <c r="R29" s="88"/>
      <c r="S29" s="88"/>
      <c r="T29" s="88"/>
      <c r="U29" s="88"/>
      <c r="V29" s="88"/>
    </row>
    <row r="30" s="1" customFormat="true" ht="22.95" customHeight="true" spans="1:22">
      <c r="A30" s="96" t="s">
        <v>174</v>
      </c>
      <c r="B30" s="96" t="s">
        <v>184</v>
      </c>
      <c r="C30" s="96" t="s">
        <v>184</v>
      </c>
      <c r="D30" s="59" t="s">
        <v>158</v>
      </c>
      <c r="E30" s="103" t="s">
        <v>188</v>
      </c>
      <c r="F30" s="58">
        <v>0.61704</v>
      </c>
      <c r="G30" s="88"/>
      <c r="H30" s="88"/>
      <c r="I30" s="88"/>
      <c r="J30" s="88"/>
      <c r="K30" s="88"/>
      <c r="L30" s="58">
        <v>0.61704</v>
      </c>
      <c r="M30" s="88"/>
      <c r="N30" s="88"/>
      <c r="O30" s="88"/>
      <c r="P30" s="88"/>
      <c r="Q30" s="88">
        <v>0.61704</v>
      </c>
      <c r="R30" s="88"/>
      <c r="S30" s="58"/>
      <c r="T30" s="88"/>
      <c r="U30" s="88"/>
      <c r="V30" s="88"/>
    </row>
    <row r="31" s="1" customFormat="true" ht="22.95" customHeight="true" spans="1:22">
      <c r="A31" s="52" t="s">
        <v>189</v>
      </c>
      <c r="B31" s="52"/>
      <c r="C31" s="52"/>
      <c r="D31" s="59" t="s">
        <v>158</v>
      </c>
      <c r="E31" s="54" t="s">
        <v>190</v>
      </c>
      <c r="F31" s="53">
        <v>5.24484</v>
      </c>
      <c r="G31" s="53"/>
      <c r="H31" s="53"/>
      <c r="I31" s="53"/>
      <c r="J31" s="53"/>
      <c r="K31" s="53"/>
      <c r="L31" s="53">
        <v>5.24484</v>
      </c>
      <c r="M31" s="53"/>
      <c r="N31" s="53"/>
      <c r="O31" s="53">
        <v>5.24484</v>
      </c>
      <c r="P31" s="53"/>
      <c r="Q31" s="53"/>
      <c r="R31" s="53"/>
      <c r="S31" s="53"/>
      <c r="T31" s="53"/>
      <c r="U31" s="53"/>
      <c r="V31" s="53"/>
    </row>
    <row r="32" s="93" customFormat="true" ht="22.95" customHeight="true" spans="1:22">
      <c r="A32" s="95" t="s">
        <v>189</v>
      </c>
      <c r="B32" s="95" t="s">
        <v>191</v>
      </c>
      <c r="C32" s="95"/>
      <c r="D32" s="59" t="s">
        <v>158</v>
      </c>
      <c r="E32" s="103" t="s">
        <v>193</v>
      </c>
      <c r="F32" s="88">
        <v>5.24484</v>
      </c>
      <c r="G32" s="88"/>
      <c r="H32" s="88"/>
      <c r="I32" s="88"/>
      <c r="J32" s="88"/>
      <c r="K32" s="88"/>
      <c r="L32" s="88">
        <v>5.24484</v>
      </c>
      <c r="M32" s="88"/>
      <c r="N32" s="88"/>
      <c r="O32" s="88">
        <v>5.24484</v>
      </c>
      <c r="P32" s="88"/>
      <c r="Q32" s="88"/>
      <c r="R32" s="88"/>
      <c r="S32" s="88"/>
      <c r="T32" s="88"/>
      <c r="U32" s="88"/>
      <c r="V32" s="88"/>
    </row>
    <row r="33" s="1" customFormat="true" ht="22.95" customHeight="true" spans="1:22">
      <c r="A33" s="96" t="s">
        <v>189</v>
      </c>
      <c r="B33" s="96" t="s">
        <v>191</v>
      </c>
      <c r="C33" s="96" t="s">
        <v>199</v>
      </c>
      <c r="D33" s="59" t="s">
        <v>158</v>
      </c>
      <c r="E33" s="103" t="s">
        <v>231</v>
      </c>
      <c r="F33" s="58">
        <v>5.24484</v>
      </c>
      <c r="G33" s="88"/>
      <c r="H33" s="88"/>
      <c r="I33" s="88"/>
      <c r="J33" s="88"/>
      <c r="K33" s="88"/>
      <c r="L33" s="58">
        <v>5.24484</v>
      </c>
      <c r="M33" s="88"/>
      <c r="N33" s="88"/>
      <c r="O33" s="88">
        <v>5.24484</v>
      </c>
      <c r="P33" s="88"/>
      <c r="Q33" s="88"/>
      <c r="R33" s="88"/>
      <c r="S33" s="58"/>
      <c r="T33" s="88"/>
      <c r="U33" s="88"/>
      <c r="V33" s="88"/>
    </row>
    <row r="34" s="1" customFormat="true" ht="22.95" customHeight="true" spans="1:22">
      <c r="A34" s="52" t="s">
        <v>197</v>
      </c>
      <c r="B34" s="52"/>
      <c r="C34" s="52"/>
      <c r="D34" s="59" t="s">
        <v>158</v>
      </c>
      <c r="E34" s="54" t="s">
        <v>198</v>
      </c>
      <c r="F34" s="53">
        <v>59.972688</v>
      </c>
      <c r="G34" s="53">
        <v>58.2396</v>
      </c>
      <c r="H34" s="53">
        <v>29.487392</v>
      </c>
      <c r="I34" s="53">
        <v>25.216608</v>
      </c>
      <c r="J34" s="53">
        <v>3.5356</v>
      </c>
      <c r="K34" s="53"/>
      <c r="L34" s="53"/>
      <c r="M34" s="53"/>
      <c r="N34" s="53"/>
      <c r="O34" s="53"/>
      <c r="P34" s="53"/>
      <c r="Q34" s="53"/>
      <c r="R34" s="53"/>
      <c r="S34" s="53">
        <v>1.733088</v>
      </c>
      <c r="T34" s="53"/>
      <c r="U34" s="53"/>
      <c r="V34" s="53">
        <v>1.733088</v>
      </c>
    </row>
    <row r="35" s="93" customFormat="true" ht="22.95" customHeight="true" spans="1:22">
      <c r="A35" s="95" t="s">
        <v>197</v>
      </c>
      <c r="B35" s="95" t="s">
        <v>199</v>
      </c>
      <c r="C35" s="95"/>
      <c r="D35" s="59" t="s">
        <v>158</v>
      </c>
      <c r="E35" s="103" t="s">
        <v>201</v>
      </c>
      <c r="F35" s="88">
        <v>59.972688</v>
      </c>
      <c r="G35" s="88">
        <v>58.2396</v>
      </c>
      <c r="H35" s="88">
        <v>29.487392</v>
      </c>
      <c r="I35" s="88">
        <v>25.216608</v>
      </c>
      <c r="J35" s="88">
        <v>3.5356</v>
      </c>
      <c r="K35" s="88"/>
      <c r="L35" s="88"/>
      <c r="M35" s="88"/>
      <c r="N35" s="88"/>
      <c r="O35" s="88"/>
      <c r="P35" s="88"/>
      <c r="Q35" s="88"/>
      <c r="R35" s="88"/>
      <c r="S35" s="88">
        <v>1.733088</v>
      </c>
      <c r="T35" s="88"/>
      <c r="U35" s="88"/>
      <c r="V35" s="88">
        <v>1.733088</v>
      </c>
    </row>
    <row r="36" s="1" customFormat="true" ht="22.95" customHeight="true" spans="1:22">
      <c r="A36" s="96" t="s">
        <v>197</v>
      </c>
      <c r="B36" s="96" t="s">
        <v>199</v>
      </c>
      <c r="C36" s="96" t="s">
        <v>234</v>
      </c>
      <c r="D36" s="59" t="s">
        <v>158</v>
      </c>
      <c r="E36" s="103" t="s">
        <v>236</v>
      </c>
      <c r="F36" s="58">
        <v>59.972688</v>
      </c>
      <c r="G36" s="88">
        <v>58.2396</v>
      </c>
      <c r="H36" s="88">
        <v>29.487392</v>
      </c>
      <c r="I36" s="88">
        <v>25.216608</v>
      </c>
      <c r="J36" s="88">
        <v>3.5356</v>
      </c>
      <c r="K36" s="88"/>
      <c r="L36" s="58"/>
      <c r="M36" s="88"/>
      <c r="N36" s="88"/>
      <c r="O36" s="88"/>
      <c r="P36" s="88"/>
      <c r="Q36" s="88"/>
      <c r="R36" s="88"/>
      <c r="S36" s="58">
        <v>1.733088</v>
      </c>
      <c r="T36" s="88"/>
      <c r="U36" s="88"/>
      <c r="V36" s="88">
        <v>1.733088</v>
      </c>
    </row>
    <row r="37" s="1" customFormat="true" ht="22.95" customHeight="true" spans="1:22">
      <c r="A37" s="52" t="s">
        <v>218</v>
      </c>
      <c r="B37" s="52"/>
      <c r="C37" s="52"/>
      <c r="D37" s="59" t="s">
        <v>158</v>
      </c>
      <c r="E37" s="54" t="s">
        <v>219</v>
      </c>
      <c r="F37" s="53">
        <v>7.40448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>
        <v>7.40448</v>
      </c>
      <c r="S37" s="53"/>
      <c r="T37" s="53"/>
      <c r="U37" s="53"/>
      <c r="V37" s="53"/>
    </row>
    <row r="38" s="93" customFormat="true" ht="22.95" customHeight="true" spans="1:22">
      <c r="A38" s="95" t="s">
        <v>218</v>
      </c>
      <c r="B38" s="95" t="s">
        <v>199</v>
      </c>
      <c r="C38" s="95"/>
      <c r="D38" s="59" t="s">
        <v>158</v>
      </c>
      <c r="E38" s="103" t="s">
        <v>221</v>
      </c>
      <c r="F38" s="88">
        <v>7.40448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>
        <v>7.40448</v>
      </c>
      <c r="S38" s="88"/>
      <c r="T38" s="88"/>
      <c r="U38" s="88"/>
      <c r="V38" s="88"/>
    </row>
    <row r="39" s="1" customFormat="true" ht="22.95" customHeight="true" spans="1:22">
      <c r="A39" s="96" t="s">
        <v>218</v>
      </c>
      <c r="B39" s="96" t="s">
        <v>199</v>
      </c>
      <c r="C39" s="112" t="s">
        <v>194</v>
      </c>
      <c r="D39" s="59" t="s">
        <v>158</v>
      </c>
      <c r="E39" s="113" t="s">
        <v>223</v>
      </c>
      <c r="F39" s="58">
        <v>7.40448</v>
      </c>
      <c r="G39" s="88"/>
      <c r="H39" s="88"/>
      <c r="I39" s="88"/>
      <c r="J39" s="88"/>
      <c r="K39" s="88"/>
      <c r="L39" s="58"/>
      <c r="M39" s="88"/>
      <c r="N39" s="88"/>
      <c r="O39" s="88"/>
      <c r="P39" s="88"/>
      <c r="Q39" s="88"/>
      <c r="R39" s="88">
        <v>7.40448</v>
      </c>
      <c r="S39" s="58"/>
      <c r="T39" s="88"/>
      <c r="U39" s="88"/>
      <c r="V39" s="88"/>
    </row>
    <row r="40" s="92" customFormat="true" ht="22.9" customHeight="true" spans="1:22">
      <c r="A40" s="98"/>
      <c r="B40" s="98"/>
      <c r="C40" s="98"/>
      <c r="D40" s="99" t="s">
        <v>160</v>
      </c>
      <c r="E40" s="104" t="s">
        <v>161</v>
      </c>
      <c r="F40" s="67">
        <v>134.0942</v>
      </c>
      <c r="G40" s="67">
        <v>80.0226</v>
      </c>
      <c r="H40" s="67">
        <v>26.1016</v>
      </c>
      <c r="I40" s="67">
        <v>47.7096</v>
      </c>
      <c r="J40" s="67">
        <v>6.2114</v>
      </c>
      <c r="K40" s="67"/>
      <c r="L40" s="67">
        <v>37.4568</v>
      </c>
      <c r="M40" s="67">
        <v>17.8898</v>
      </c>
      <c r="N40" s="67">
        <v>8.9449</v>
      </c>
      <c r="O40" s="105">
        <v>9.504</v>
      </c>
      <c r="P40" s="67"/>
      <c r="Q40" s="105">
        <v>1.1181</v>
      </c>
      <c r="R40" s="105">
        <v>13.4173</v>
      </c>
      <c r="S40" s="67">
        <v>3.1975</v>
      </c>
      <c r="T40" s="67"/>
      <c r="U40" s="67"/>
      <c r="V40" s="67">
        <v>3.1975</v>
      </c>
    </row>
    <row r="41" s="92" customFormat="true" ht="22.9" customHeight="true" spans="1:22">
      <c r="A41" s="100" t="s">
        <v>174</v>
      </c>
      <c r="B41" s="100"/>
      <c r="C41" s="100"/>
      <c r="D41" s="89" t="s">
        <v>160</v>
      </c>
      <c r="E41" s="106" t="s">
        <v>175</v>
      </c>
      <c r="F41" s="105">
        <v>27.9528</v>
      </c>
      <c r="G41" s="105"/>
      <c r="H41" s="105"/>
      <c r="I41" s="105"/>
      <c r="J41" s="105"/>
      <c r="K41" s="105"/>
      <c r="L41" s="105">
        <v>27.9528</v>
      </c>
      <c r="M41" s="67">
        <v>17.8898</v>
      </c>
      <c r="N41" s="67">
        <v>8.9449</v>
      </c>
      <c r="O41" s="105"/>
      <c r="P41" s="105"/>
      <c r="Q41" s="105">
        <v>1.1181</v>
      </c>
      <c r="R41" s="105"/>
      <c r="S41" s="105"/>
      <c r="T41" s="105"/>
      <c r="U41" s="105"/>
      <c r="V41" s="105"/>
    </row>
    <row r="42" s="92" customFormat="true" ht="22.9" customHeight="true" spans="1:22">
      <c r="A42" s="101" t="s">
        <v>174</v>
      </c>
      <c r="B42" s="101" t="s">
        <v>176</v>
      </c>
      <c r="C42" s="101"/>
      <c r="D42" s="89" t="s">
        <v>160</v>
      </c>
      <c r="E42" s="107" t="s">
        <v>178</v>
      </c>
      <c r="F42" s="91">
        <v>26.8347</v>
      </c>
      <c r="G42" s="91"/>
      <c r="H42" s="91"/>
      <c r="I42" s="91"/>
      <c r="J42" s="91"/>
      <c r="K42" s="91"/>
      <c r="L42" s="91">
        <v>26.8347</v>
      </c>
      <c r="M42" s="74">
        <v>17.8898</v>
      </c>
      <c r="N42" s="74">
        <v>8.9449</v>
      </c>
      <c r="O42" s="91"/>
      <c r="P42" s="91"/>
      <c r="Q42" s="91"/>
      <c r="R42" s="91"/>
      <c r="S42" s="91"/>
      <c r="T42" s="91"/>
      <c r="U42" s="91"/>
      <c r="V42" s="91"/>
    </row>
    <row r="43" s="92" customFormat="true" ht="22.9" customHeight="true" spans="1:22">
      <c r="A43" s="102" t="s">
        <v>174</v>
      </c>
      <c r="B43" s="102" t="s">
        <v>176</v>
      </c>
      <c r="C43" s="102" t="s">
        <v>176</v>
      </c>
      <c r="D43" s="89" t="s">
        <v>160</v>
      </c>
      <c r="E43" s="107" t="s">
        <v>180</v>
      </c>
      <c r="F43" s="74">
        <v>17.8898</v>
      </c>
      <c r="G43" s="91"/>
      <c r="H43" s="91"/>
      <c r="I43" s="91"/>
      <c r="J43" s="91"/>
      <c r="K43" s="91"/>
      <c r="L43" s="74">
        <v>17.8898</v>
      </c>
      <c r="M43" s="74">
        <v>17.8898</v>
      </c>
      <c r="N43" s="91"/>
      <c r="O43" s="91"/>
      <c r="P43" s="91"/>
      <c r="Q43" s="91"/>
      <c r="R43" s="91"/>
      <c r="S43" s="74"/>
      <c r="T43" s="91"/>
      <c r="U43" s="91"/>
      <c r="V43" s="91"/>
    </row>
    <row r="44" s="92" customFormat="true" ht="22.9" customHeight="true" spans="1:22">
      <c r="A44" s="102" t="s">
        <v>174</v>
      </c>
      <c r="B44" s="102" t="s">
        <v>176</v>
      </c>
      <c r="C44" s="102" t="s">
        <v>181</v>
      </c>
      <c r="D44" s="89" t="s">
        <v>160</v>
      </c>
      <c r="E44" s="107" t="s">
        <v>183</v>
      </c>
      <c r="F44" s="74">
        <v>8.9449</v>
      </c>
      <c r="G44" s="91"/>
      <c r="H44" s="91"/>
      <c r="I44" s="91"/>
      <c r="J44" s="91"/>
      <c r="K44" s="91"/>
      <c r="L44" s="74">
        <v>8.9449</v>
      </c>
      <c r="M44" s="91"/>
      <c r="N44" s="74">
        <v>8.9449</v>
      </c>
      <c r="O44" s="91"/>
      <c r="P44" s="91"/>
      <c r="Q44" s="91"/>
      <c r="R44" s="91"/>
      <c r="S44" s="74"/>
      <c r="T44" s="91"/>
      <c r="U44" s="91"/>
      <c r="V44" s="91"/>
    </row>
    <row r="45" s="92" customFormat="true" ht="22.9" customHeight="true" spans="1:22">
      <c r="A45" s="101" t="s">
        <v>174</v>
      </c>
      <c r="B45" s="101" t="s">
        <v>184</v>
      </c>
      <c r="C45" s="101"/>
      <c r="D45" s="89" t="s">
        <v>160</v>
      </c>
      <c r="E45" s="107" t="s">
        <v>186</v>
      </c>
      <c r="F45" s="91">
        <v>1.1181</v>
      </c>
      <c r="G45" s="91"/>
      <c r="H45" s="91"/>
      <c r="I45" s="91"/>
      <c r="J45" s="91"/>
      <c r="K45" s="91"/>
      <c r="L45" s="91">
        <v>1.1181</v>
      </c>
      <c r="M45" s="91"/>
      <c r="N45" s="91"/>
      <c r="O45" s="91"/>
      <c r="P45" s="91"/>
      <c r="Q45" s="91">
        <v>1.118112</v>
      </c>
      <c r="R45" s="91"/>
      <c r="S45" s="91"/>
      <c r="T45" s="91"/>
      <c r="U45" s="91"/>
      <c r="V45" s="91"/>
    </row>
    <row r="46" s="92" customFormat="true" ht="22.9" customHeight="true" spans="1:22">
      <c r="A46" s="102" t="s">
        <v>174</v>
      </c>
      <c r="B46" s="102" t="s">
        <v>184</v>
      </c>
      <c r="C46" s="102" t="s">
        <v>184</v>
      </c>
      <c r="D46" s="89" t="s">
        <v>160</v>
      </c>
      <c r="E46" s="107" t="s">
        <v>188</v>
      </c>
      <c r="F46" s="74">
        <v>1.1181</v>
      </c>
      <c r="G46" s="91"/>
      <c r="H46" s="91"/>
      <c r="I46" s="91"/>
      <c r="J46" s="91"/>
      <c r="K46" s="91"/>
      <c r="L46" s="74">
        <v>1.1181</v>
      </c>
      <c r="M46" s="91"/>
      <c r="N46" s="91"/>
      <c r="O46" s="91"/>
      <c r="P46" s="91"/>
      <c r="Q46" s="91">
        <v>1.118112</v>
      </c>
      <c r="R46" s="91"/>
      <c r="S46" s="74"/>
      <c r="T46" s="91"/>
      <c r="U46" s="91"/>
      <c r="V46" s="91"/>
    </row>
    <row r="47" s="92" customFormat="true" ht="22.9" customHeight="true" spans="1:22">
      <c r="A47" s="100" t="s">
        <v>189</v>
      </c>
      <c r="B47" s="100"/>
      <c r="C47" s="100"/>
      <c r="D47" s="89" t="s">
        <v>160</v>
      </c>
      <c r="E47" s="106" t="s">
        <v>190</v>
      </c>
      <c r="F47" s="105">
        <v>9.504</v>
      </c>
      <c r="G47" s="105"/>
      <c r="H47" s="105"/>
      <c r="I47" s="105"/>
      <c r="J47" s="105"/>
      <c r="K47" s="105"/>
      <c r="L47" s="105">
        <v>9.504</v>
      </c>
      <c r="M47" s="105"/>
      <c r="N47" s="105"/>
      <c r="O47" s="105">
        <v>9.504</v>
      </c>
      <c r="P47" s="105"/>
      <c r="Q47" s="105"/>
      <c r="R47" s="105"/>
      <c r="S47" s="105"/>
      <c r="T47" s="105"/>
      <c r="U47" s="105"/>
      <c r="V47" s="105"/>
    </row>
    <row r="48" s="92" customFormat="true" ht="22.9" customHeight="true" spans="1:22">
      <c r="A48" s="101" t="s">
        <v>189</v>
      </c>
      <c r="B48" s="101" t="s">
        <v>191</v>
      </c>
      <c r="C48" s="101"/>
      <c r="D48" s="89" t="s">
        <v>160</v>
      </c>
      <c r="E48" s="107" t="s">
        <v>193</v>
      </c>
      <c r="F48" s="91">
        <v>9.504</v>
      </c>
      <c r="G48" s="91"/>
      <c r="H48" s="91"/>
      <c r="I48" s="91"/>
      <c r="J48" s="91"/>
      <c r="K48" s="91"/>
      <c r="L48" s="91">
        <v>9.504</v>
      </c>
      <c r="M48" s="91"/>
      <c r="N48" s="91"/>
      <c r="O48" s="91">
        <v>9.504</v>
      </c>
      <c r="P48" s="91"/>
      <c r="Q48" s="91"/>
      <c r="R48" s="91"/>
      <c r="S48" s="91"/>
      <c r="T48" s="91"/>
      <c r="U48" s="91"/>
      <c r="V48" s="91"/>
    </row>
    <row r="49" s="92" customFormat="true" ht="22.9" customHeight="true" spans="1:22">
      <c r="A49" s="102" t="s">
        <v>189</v>
      </c>
      <c r="B49" s="102" t="s">
        <v>191</v>
      </c>
      <c r="C49" s="102" t="s">
        <v>199</v>
      </c>
      <c r="D49" s="89" t="s">
        <v>160</v>
      </c>
      <c r="E49" s="107" t="s">
        <v>231</v>
      </c>
      <c r="F49" s="74">
        <v>9.504</v>
      </c>
      <c r="G49" s="91"/>
      <c r="H49" s="91"/>
      <c r="I49" s="91"/>
      <c r="J49" s="91"/>
      <c r="K49" s="91"/>
      <c r="L49" s="74">
        <v>9.504</v>
      </c>
      <c r="M49" s="91"/>
      <c r="N49" s="91"/>
      <c r="O49" s="91">
        <v>9.504</v>
      </c>
      <c r="P49" s="91"/>
      <c r="Q49" s="91"/>
      <c r="R49" s="91"/>
      <c r="S49" s="74"/>
      <c r="T49" s="91"/>
      <c r="U49" s="91"/>
      <c r="V49" s="91"/>
    </row>
    <row r="50" s="92" customFormat="true" ht="22.9" customHeight="true" spans="1:22">
      <c r="A50" s="100" t="s">
        <v>197</v>
      </c>
      <c r="B50" s="100"/>
      <c r="C50" s="100"/>
      <c r="D50" s="89" t="s">
        <v>160</v>
      </c>
      <c r="E50" s="106" t="s">
        <v>198</v>
      </c>
      <c r="F50" s="105">
        <v>83.2201</v>
      </c>
      <c r="G50" s="105">
        <v>80.0226</v>
      </c>
      <c r="H50" s="67">
        <v>26.1016</v>
      </c>
      <c r="I50" s="67">
        <v>47.7096</v>
      </c>
      <c r="J50" s="67">
        <v>6.2114</v>
      </c>
      <c r="K50" s="105"/>
      <c r="L50" s="105"/>
      <c r="M50" s="105"/>
      <c r="N50" s="105"/>
      <c r="O50" s="105"/>
      <c r="P50" s="105"/>
      <c r="Q50" s="105"/>
      <c r="R50" s="105"/>
      <c r="S50" s="67">
        <v>3.1975</v>
      </c>
      <c r="T50" s="105"/>
      <c r="U50" s="105"/>
      <c r="V50" s="67">
        <v>3.1975</v>
      </c>
    </row>
    <row r="51" s="92" customFormat="true" ht="22.9" customHeight="true" spans="1:22">
      <c r="A51" s="101" t="s">
        <v>197</v>
      </c>
      <c r="B51" s="101" t="s">
        <v>199</v>
      </c>
      <c r="C51" s="101"/>
      <c r="D51" s="89" t="s">
        <v>160</v>
      </c>
      <c r="E51" s="107" t="s">
        <v>201</v>
      </c>
      <c r="F51" s="91">
        <v>83.2201</v>
      </c>
      <c r="G51" s="91">
        <v>80.0226</v>
      </c>
      <c r="H51" s="74">
        <v>26.1016</v>
      </c>
      <c r="I51" s="74">
        <v>47.7096</v>
      </c>
      <c r="J51" s="74">
        <v>6.2114</v>
      </c>
      <c r="K51" s="91"/>
      <c r="L51" s="91"/>
      <c r="M51" s="91"/>
      <c r="N51" s="91"/>
      <c r="O51" s="91"/>
      <c r="P51" s="91"/>
      <c r="Q51" s="91"/>
      <c r="R51" s="91"/>
      <c r="S51" s="74">
        <v>3.1975</v>
      </c>
      <c r="T51" s="91"/>
      <c r="U51" s="91"/>
      <c r="V51" s="74">
        <v>3.1975</v>
      </c>
    </row>
    <row r="52" s="92" customFormat="true" ht="22.9" customHeight="true" spans="1:22">
      <c r="A52" s="102" t="s">
        <v>197</v>
      </c>
      <c r="B52" s="102" t="s">
        <v>199</v>
      </c>
      <c r="C52" s="102" t="s">
        <v>234</v>
      </c>
      <c r="D52" s="89" t="s">
        <v>160</v>
      </c>
      <c r="E52" s="107" t="s">
        <v>236</v>
      </c>
      <c r="F52" s="74">
        <v>83.2201</v>
      </c>
      <c r="G52" s="91">
        <v>80.0226</v>
      </c>
      <c r="H52" s="74">
        <v>26.1016</v>
      </c>
      <c r="I52" s="74">
        <v>47.7096</v>
      </c>
      <c r="J52" s="74">
        <v>6.2114</v>
      </c>
      <c r="K52" s="91"/>
      <c r="L52" s="74"/>
      <c r="M52" s="91"/>
      <c r="N52" s="91"/>
      <c r="O52" s="91"/>
      <c r="P52" s="91"/>
      <c r="Q52" s="91"/>
      <c r="R52" s="91"/>
      <c r="S52" s="74">
        <v>3.1975</v>
      </c>
      <c r="T52" s="91"/>
      <c r="U52" s="91"/>
      <c r="V52" s="74">
        <v>3.1975</v>
      </c>
    </row>
    <row r="53" s="92" customFormat="true" ht="22.9" customHeight="true" spans="1:22">
      <c r="A53" s="100" t="s">
        <v>218</v>
      </c>
      <c r="B53" s="100"/>
      <c r="C53" s="100"/>
      <c r="D53" s="89" t="s">
        <v>160</v>
      </c>
      <c r="E53" s="106" t="s">
        <v>219</v>
      </c>
      <c r="F53" s="105">
        <v>13.4173</v>
      </c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>
        <v>13.4173</v>
      </c>
      <c r="S53" s="105"/>
      <c r="T53" s="105"/>
      <c r="U53" s="105"/>
      <c r="V53" s="105"/>
    </row>
    <row r="54" s="92" customFormat="true" ht="22.9" customHeight="true" spans="1:22">
      <c r="A54" s="101" t="s">
        <v>218</v>
      </c>
      <c r="B54" s="101" t="s">
        <v>199</v>
      </c>
      <c r="C54" s="101"/>
      <c r="D54" s="89" t="s">
        <v>160</v>
      </c>
      <c r="E54" s="107" t="s">
        <v>221</v>
      </c>
      <c r="F54" s="91">
        <v>13.4173</v>
      </c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>
        <v>13.4173</v>
      </c>
      <c r="S54" s="91"/>
      <c r="T54" s="91"/>
      <c r="U54" s="91"/>
      <c r="V54" s="91"/>
    </row>
    <row r="55" s="92" customFormat="true" ht="22.9" customHeight="true" spans="1:22">
      <c r="A55" s="102" t="s">
        <v>218</v>
      </c>
      <c r="B55" s="102" t="s">
        <v>199</v>
      </c>
      <c r="C55" s="102" t="s">
        <v>194</v>
      </c>
      <c r="D55" s="89" t="s">
        <v>160</v>
      </c>
      <c r="E55" s="107" t="s">
        <v>223</v>
      </c>
      <c r="F55" s="91">
        <v>13.4173</v>
      </c>
      <c r="G55" s="91"/>
      <c r="H55" s="91"/>
      <c r="I55" s="91"/>
      <c r="J55" s="91"/>
      <c r="K55" s="91"/>
      <c r="L55" s="74"/>
      <c r="M55" s="91"/>
      <c r="N55" s="91"/>
      <c r="O55" s="91"/>
      <c r="P55" s="91"/>
      <c r="Q55" s="91"/>
      <c r="R55" s="91">
        <v>13.4173</v>
      </c>
      <c r="S55" s="74"/>
      <c r="T55" s="91"/>
      <c r="U55" s="91"/>
      <c r="V55" s="9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8" sqref="H18"/>
    </sheetView>
  </sheetViews>
  <sheetFormatPr defaultColWidth="10" defaultRowHeight="15"/>
  <cols>
    <col min="1" max="1" width="4.75238095238095" customWidth="true"/>
    <col min="2" max="2" width="5.87619047619048" customWidth="true"/>
    <col min="3" max="3" width="7.62857142857143" customWidth="true"/>
    <col min="4" max="4" width="12.5047619047619" customWidth="true"/>
    <col min="5" max="5" width="29.8761904761905" customWidth="true"/>
    <col min="6" max="6" width="16.3714285714286" customWidth="true"/>
    <col min="7" max="7" width="13.3714285714286" customWidth="true"/>
    <col min="8" max="8" width="11.1238095238095" customWidth="true"/>
    <col min="9" max="9" width="12.1238095238095" customWidth="true"/>
    <col min="10" max="10" width="12" customWidth="true"/>
    <col min="11" max="11" width="11.5047619047619" customWidth="true"/>
  </cols>
  <sheetData>
    <row r="1" ht="16.35" customHeight="true" spans="1:11">
      <c r="A1" s="12"/>
      <c r="K1" s="70" t="s">
        <v>364</v>
      </c>
    </row>
    <row r="2" ht="46.5" customHeight="true" spans="1:11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8.2" customHeight="true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71" t="s">
        <v>32</v>
      </c>
      <c r="K3" s="71"/>
    </row>
    <row r="4" ht="23.25" customHeight="true" spans="1:11">
      <c r="A4" s="50" t="s">
        <v>163</v>
      </c>
      <c r="B4" s="50"/>
      <c r="C4" s="50"/>
      <c r="D4" s="50" t="s">
        <v>241</v>
      </c>
      <c r="E4" s="50" t="s">
        <v>242</v>
      </c>
      <c r="F4" s="50" t="s">
        <v>365</v>
      </c>
      <c r="G4" s="50" t="s">
        <v>366</v>
      </c>
      <c r="H4" s="50" t="s">
        <v>367</v>
      </c>
      <c r="I4" s="50" t="s">
        <v>368</v>
      </c>
      <c r="J4" s="50" t="s">
        <v>369</v>
      </c>
      <c r="K4" s="50" t="s">
        <v>370</v>
      </c>
    </row>
    <row r="5" ht="23.25" customHeight="true" spans="1:11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</row>
    <row r="6" s="1" customFormat="true" ht="22.9" customHeight="true" spans="1:11">
      <c r="A6" s="51"/>
      <c r="B6" s="51"/>
      <c r="C6" s="51"/>
      <c r="D6" s="51"/>
      <c r="E6" s="51" t="s">
        <v>137</v>
      </c>
      <c r="F6" s="56">
        <f>F7</f>
        <v>3.684</v>
      </c>
      <c r="G6" s="56">
        <f>G7</f>
        <v>3.684</v>
      </c>
      <c r="H6" s="56"/>
      <c r="I6" s="56"/>
      <c r="J6" s="56"/>
      <c r="K6" s="56"/>
    </row>
    <row r="7" s="1" customFormat="true" ht="22.9" customHeight="true" spans="1:11">
      <c r="A7" s="51"/>
      <c r="B7" s="51"/>
      <c r="C7" s="51"/>
      <c r="D7" s="54" t="s">
        <v>155</v>
      </c>
      <c r="E7" s="54" t="s">
        <v>3</v>
      </c>
      <c r="F7" s="56">
        <f>F8+F12</f>
        <v>3.684</v>
      </c>
      <c r="G7" s="56">
        <f>G8+G12</f>
        <v>3.684</v>
      </c>
      <c r="H7" s="56"/>
      <c r="I7" s="56"/>
      <c r="J7" s="56"/>
      <c r="K7" s="56"/>
    </row>
    <row r="8" s="92" customFormat="true" ht="22.9" customHeight="true" spans="1:11">
      <c r="A8" s="51"/>
      <c r="B8" s="51"/>
      <c r="C8" s="51"/>
      <c r="D8" s="94" t="s">
        <v>156</v>
      </c>
      <c r="E8" s="94" t="s">
        <v>157</v>
      </c>
      <c r="F8" s="56">
        <v>2.856</v>
      </c>
      <c r="G8" s="56">
        <v>2.856</v>
      </c>
      <c r="H8" s="56"/>
      <c r="I8" s="56"/>
      <c r="J8" s="56"/>
      <c r="K8" s="56"/>
    </row>
    <row r="9" s="92" customFormat="true" ht="22.9" customHeight="true" spans="1:11">
      <c r="A9" s="52" t="s">
        <v>197</v>
      </c>
      <c r="B9" s="52"/>
      <c r="C9" s="52"/>
      <c r="D9" s="57" t="s">
        <v>156</v>
      </c>
      <c r="E9" s="51" t="s">
        <v>198</v>
      </c>
      <c r="F9" s="53">
        <v>2.856</v>
      </c>
      <c r="G9" s="53">
        <v>2.856</v>
      </c>
      <c r="H9" s="53"/>
      <c r="I9" s="53"/>
      <c r="J9" s="53"/>
      <c r="K9" s="53"/>
    </row>
    <row r="10" s="93" customFormat="true" ht="22.9" customHeight="true" spans="1:11">
      <c r="A10" s="95" t="s">
        <v>197</v>
      </c>
      <c r="B10" s="95" t="s">
        <v>199</v>
      </c>
      <c r="C10" s="95"/>
      <c r="D10" s="57" t="s">
        <v>156</v>
      </c>
      <c r="E10" s="72" t="s">
        <v>201</v>
      </c>
      <c r="F10" s="88">
        <v>2.856</v>
      </c>
      <c r="G10" s="88">
        <v>2.856</v>
      </c>
      <c r="H10" s="88"/>
      <c r="I10" s="88"/>
      <c r="J10" s="88"/>
      <c r="K10" s="88"/>
    </row>
    <row r="11" s="92" customFormat="true" ht="22.9" customHeight="true" spans="1:11">
      <c r="A11" s="96" t="s">
        <v>197</v>
      </c>
      <c r="B11" s="96" t="s">
        <v>199</v>
      </c>
      <c r="C11" s="96" t="s">
        <v>194</v>
      </c>
      <c r="D11" s="57" t="s">
        <v>156</v>
      </c>
      <c r="E11" s="72" t="s">
        <v>203</v>
      </c>
      <c r="F11" s="58">
        <v>2.856</v>
      </c>
      <c r="G11" s="88">
        <v>2.856</v>
      </c>
      <c r="H11" s="88"/>
      <c r="I11" s="88"/>
      <c r="J11" s="88"/>
      <c r="K11" s="88"/>
    </row>
    <row r="12" s="92" customFormat="true" ht="22.9" customHeight="true" spans="1:11">
      <c r="A12" s="98"/>
      <c r="B12" s="98"/>
      <c r="C12" s="98"/>
      <c r="D12" s="99" t="s">
        <v>160</v>
      </c>
      <c r="E12" s="104" t="s">
        <v>161</v>
      </c>
      <c r="F12" s="67">
        <v>0.828</v>
      </c>
      <c r="G12" s="67">
        <v>0.828</v>
      </c>
      <c r="H12" s="76"/>
      <c r="I12" s="76"/>
      <c r="J12" s="76"/>
      <c r="K12" s="76"/>
    </row>
    <row r="13" s="92" customFormat="true" ht="22.9" customHeight="true" spans="1:11">
      <c r="A13" s="100" t="s">
        <v>197</v>
      </c>
      <c r="B13" s="100"/>
      <c r="C13" s="100"/>
      <c r="D13" s="89" t="s">
        <v>160</v>
      </c>
      <c r="E13" s="98" t="s">
        <v>198</v>
      </c>
      <c r="F13" s="105">
        <v>0.828</v>
      </c>
      <c r="G13" s="105">
        <v>0.828</v>
      </c>
      <c r="H13" s="85"/>
      <c r="I13" s="85"/>
      <c r="J13" s="85"/>
      <c r="K13" s="85"/>
    </row>
    <row r="14" s="92" customFormat="true" ht="22.9" customHeight="true" spans="1:11">
      <c r="A14" s="101" t="s">
        <v>197</v>
      </c>
      <c r="B14" s="101" t="s">
        <v>199</v>
      </c>
      <c r="C14" s="101"/>
      <c r="D14" s="89" t="s">
        <v>160</v>
      </c>
      <c r="E14" s="108" t="s">
        <v>201</v>
      </c>
      <c r="F14" s="91">
        <v>0.828</v>
      </c>
      <c r="G14" s="91">
        <v>0.828</v>
      </c>
      <c r="H14" s="80"/>
      <c r="I14" s="80"/>
      <c r="J14" s="80"/>
      <c r="K14" s="80"/>
    </row>
    <row r="15" s="92" customFormat="true" ht="22.9" customHeight="true" spans="1:11">
      <c r="A15" s="102" t="s">
        <v>197</v>
      </c>
      <c r="B15" s="102" t="s">
        <v>199</v>
      </c>
      <c r="C15" s="102" t="s">
        <v>234</v>
      </c>
      <c r="D15" s="89" t="s">
        <v>160</v>
      </c>
      <c r="E15" s="108" t="s">
        <v>236</v>
      </c>
      <c r="F15" s="74">
        <v>0.828</v>
      </c>
      <c r="G15" s="91">
        <v>0.828</v>
      </c>
      <c r="H15" s="80"/>
      <c r="I15" s="80"/>
      <c r="J15" s="80"/>
      <c r="K15" s="8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L28" sqref="L28"/>
    </sheetView>
  </sheetViews>
  <sheetFormatPr defaultColWidth="10" defaultRowHeight="15"/>
  <cols>
    <col min="1" max="1" width="4.75238095238095" customWidth="true"/>
    <col min="2" max="2" width="5.37142857142857" customWidth="true"/>
    <col min="3" max="3" width="6" customWidth="true"/>
    <col min="4" max="4" width="9.75238095238095" customWidth="true"/>
    <col min="5" max="5" width="20.1238095238095" customWidth="true"/>
    <col min="6" max="6" width="15.5047619047619" customWidth="true"/>
    <col min="7" max="10" width="7.75238095238095" customWidth="true"/>
    <col min="11" max="11" width="14.5047619047619" customWidth="true"/>
    <col min="12" max="18" width="7.75238095238095" customWidth="true"/>
    <col min="19" max="19" width="9.75238095238095" customWidth="true"/>
  </cols>
  <sheetData>
    <row r="1" ht="16.35" customHeight="true" spans="1:18">
      <c r="A1" s="12"/>
      <c r="Q1" s="70" t="s">
        <v>371</v>
      </c>
      <c r="R1" s="70"/>
    </row>
    <row r="2" ht="40.5" customHeight="true" spans="1:18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2" customHeight="true" spans="1:18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71" t="s">
        <v>32</v>
      </c>
      <c r="R3" s="71"/>
    </row>
    <row r="4" ht="24.2" customHeight="true" spans="1:18">
      <c r="A4" s="50" t="s">
        <v>163</v>
      </c>
      <c r="B4" s="50"/>
      <c r="C4" s="50"/>
      <c r="D4" s="50" t="s">
        <v>241</v>
      </c>
      <c r="E4" s="50" t="s">
        <v>242</v>
      </c>
      <c r="F4" s="50" t="s">
        <v>365</v>
      </c>
      <c r="G4" s="50" t="s">
        <v>372</v>
      </c>
      <c r="H4" s="50" t="s">
        <v>373</v>
      </c>
      <c r="I4" s="50" t="s">
        <v>374</v>
      </c>
      <c r="J4" s="50" t="s">
        <v>375</v>
      </c>
      <c r="K4" s="50" t="s">
        <v>376</v>
      </c>
      <c r="L4" s="50" t="s">
        <v>377</v>
      </c>
      <c r="M4" s="50" t="s">
        <v>378</v>
      </c>
      <c r="N4" s="50" t="s">
        <v>367</v>
      </c>
      <c r="O4" s="50" t="s">
        <v>379</v>
      </c>
      <c r="P4" s="50" t="s">
        <v>380</v>
      </c>
      <c r="Q4" s="50" t="s">
        <v>368</v>
      </c>
      <c r="R4" s="50" t="s">
        <v>370</v>
      </c>
    </row>
    <row r="5" ht="21.6" customHeight="true" spans="1:18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8" customHeight="true" spans="1:18">
      <c r="A6" s="40"/>
      <c r="B6" s="40"/>
      <c r="C6" s="40"/>
      <c r="D6" s="51"/>
      <c r="E6" s="51" t="s">
        <v>137</v>
      </c>
      <c r="F6" s="53">
        <f>F7</f>
        <v>3.684</v>
      </c>
      <c r="G6" s="53"/>
      <c r="H6" s="53"/>
      <c r="I6" s="53"/>
      <c r="J6" s="53"/>
      <c r="K6" s="53">
        <f>K7</f>
        <v>3.684</v>
      </c>
      <c r="L6" s="110"/>
      <c r="M6" s="110"/>
      <c r="N6" s="110"/>
      <c r="O6" s="110"/>
      <c r="P6" s="110"/>
      <c r="Q6" s="110"/>
      <c r="R6" s="110"/>
    </row>
    <row r="7" ht="28" customHeight="true" spans="1:18">
      <c r="A7" s="40"/>
      <c r="B7" s="40"/>
      <c r="C7" s="40"/>
      <c r="D7" s="54" t="s">
        <v>155</v>
      </c>
      <c r="E7" s="54" t="s">
        <v>3</v>
      </c>
      <c r="F7" s="53">
        <f>F8+F12</f>
        <v>3.684</v>
      </c>
      <c r="G7" s="53"/>
      <c r="H7" s="53"/>
      <c r="I7" s="53"/>
      <c r="J7" s="53"/>
      <c r="K7" s="53">
        <f>K8+K12</f>
        <v>3.684</v>
      </c>
      <c r="L7" s="110"/>
      <c r="M7" s="110"/>
      <c r="N7" s="110"/>
      <c r="O7" s="110"/>
      <c r="P7" s="110"/>
      <c r="Q7" s="110"/>
      <c r="R7" s="110"/>
    </row>
    <row r="8" s="92" customFormat="true" ht="22.9" customHeight="true" spans="1:18">
      <c r="A8" s="51"/>
      <c r="B8" s="51"/>
      <c r="C8" s="51"/>
      <c r="D8" s="94" t="s">
        <v>156</v>
      </c>
      <c r="E8" s="94" t="s">
        <v>157</v>
      </c>
      <c r="F8" s="56">
        <v>2.856</v>
      </c>
      <c r="G8" s="56"/>
      <c r="H8" s="56"/>
      <c r="I8" s="56"/>
      <c r="J8" s="56"/>
      <c r="K8" s="56">
        <v>2.856</v>
      </c>
      <c r="L8" s="56"/>
      <c r="M8" s="56"/>
      <c r="N8" s="56"/>
      <c r="O8" s="56"/>
      <c r="P8" s="56"/>
      <c r="Q8" s="56"/>
      <c r="R8" s="56"/>
    </row>
    <row r="9" s="92" customFormat="true" ht="22.9" customHeight="true" spans="1:18">
      <c r="A9" s="51" t="s">
        <v>197</v>
      </c>
      <c r="B9" s="51"/>
      <c r="C9" s="51"/>
      <c r="D9" s="94" t="s">
        <v>156</v>
      </c>
      <c r="E9" s="51" t="s">
        <v>198</v>
      </c>
      <c r="F9" s="53">
        <v>2.856</v>
      </c>
      <c r="G9" s="53"/>
      <c r="H9" s="53"/>
      <c r="I9" s="53"/>
      <c r="J9" s="53"/>
      <c r="K9" s="53">
        <v>2.856</v>
      </c>
      <c r="L9" s="53"/>
      <c r="M9" s="53"/>
      <c r="N9" s="53"/>
      <c r="O9" s="53"/>
      <c r="P9" s="53"/>
      <c r="Q9" s="53"/>
      <c r="R9" s="53"/>
    </row>
    <row r="10" s="93" customFormat="true" ht="22.9" customHeight="true" spans="1:18">
      <c r="A10" s="72" t="s">
        <v>197</v>
      </c>
      <c r="B10" s="72" t="s">
        <v>199</v>
      </c>
      <c r="C10" s="72"/>
      <c r="D10" s="94" t="s">
        <v>156</v>
      </c>
      <c r="E10" s="72" t="s">
        <v>201</v>
      </c>
      <c r="F10" s="88">
        <v>2.856</v>
      </c>
      <c r="G10" s="88"/>
      <c r="H10" s="88"/>
      <c r="I10" s="88"/>
      <c r="J10" s="88"/>
      <c r="K10" s="88">
        <v>2.856</v>
      </c>
      <c r="L10" s="88"/>
      <c r="M10" s="88"/>
      <c r="N10" s="88"/>
      <c r="O10" s="88"/>
      <c r="P10" s="88"/>
      <c r="Q10" s="88"/>
      <c r="R10" s="88"/>
    </row>
    <row r="11" s="92" customFormat="true" ht="22.9" customHeight="true" spans="1:18">
      <c r="A11" s="96" t="s">
        <v>197</v>
      </c>
      <c r="B11" s="96" t="s">
        <v>199</v>
      </c>
      <c r="C11" s="96" t="s">
        <v>194</v>
      </c>
      <c r="D11" s="94" t="s">
        <v>156</v>
      </c>
      <c r="E11" s="72" t="s">
        <v>203</v>
      </c>
      <c r="F11" s="58">
        <v>2.856</v>
      </c>
      <c r="G11" s="88"/>
      <c r="H11" s="88"/>
      <c r="I11" s="88"/>
      <c r="J11" s="88"/>
      <c r="K11" s="58">
        <v>2.856</v>
      </c>
      <c r="L11" s="88"/>
      <c r="M11" s="88"/>
      <c r="N11" s="88"/>
      <c r="O11" s="88"/>
      <c r="P11" s="88"/>
      <c r="Q11" s="88"/>
      <c r="R11" s="88"/>
    </row>
    <row r="12" s="92" customFormat="true" ht="22.9" customHeight="true" spans="1:18">
      <c r="A12" s="98"/>
      <c r="B12" s="98"/>
      <c r="C12" s="98"/>
      <c r="D12" s="99" t="s">
        <v>160</v>
      </c>
      <c r="E12" s="104" t="s">
        <v>161</v>
      </c>
      <c r="F12" s="67">
        <v>0.828</v>
      </c>
      <c r="G12" s="67"/>
      <c r="H12" s="67"/>
      <c r="I12" s="67"/>
      <c r="J12" s="67"/>
      <c r="K12" s="67">
        <v>0.828</v>
      </c>
      <c r="L12" s="76"/>
      <c r="M12" s="76"/>
      <c r="N12" s="76"/>
      <c r="O12" s="76"/>
      <c r="P12" s="76"/>
      <c r="Q12" s="76"/>
      <c r="R12" s="76"/>
    </row>
    <row r="13" s="92" customFormat="true" ht="22.9" customHeight="true" spans="1:18">
      <c r="A13" s="100" t="s">
        <v>197</v>
      </c>
      <c r="B13" s="100"/>
      <c r="C13" s="100"/>
      <c r="D13" s="89" t="s">
        <v>160</v>
      </c>
      <c r="E13" s="98" t="s">
        <v>198</v>
      </c>
      <c r="F13" s="105">
        <v>0.828</v>
      </c>
      <c r="G13" s="105"/>
      <c r="H13" s="105"/>
      <c r="I13" s="105"/>
      <c r="J13" s="105"/>
      <c r="K13" s="105">
        <v>0.828</v>
      </c>
      <c r="L13" s="85"/>
      <c r="M13" s="85"/>
      <c r="N13" s="85"/>
      <c r="O13" s="85"/>
      <c r="P13" s="85"/>
      <c r="Q13" s="85"/>
      <c r="R13" s="85"/>
    </row>
    <row r="14" s="92" customFormat="true" ht="22.9" customHeight="true" spans="1:18">
      <c r="A14" s="101" t="s">
        <v>197</v>
      </c>
      <c r="B14" s="101" t="s">
        <v>199</v>
      </c>
      <c r="C14" s="101"/>
      <c r="D14" s="89" t="s">
        <v>160</v>
      </c>
      <c r="E14" s="108" t="s">
        <v>201</v>
      </c>
      <c r="F14" s="91">
        <v>0.828</v>
      </c>
      <c r="G14" s="91"/>
      <c r="H14" s="91"/>
      <c r="I14" s="91"/>
      <c r="J14" s="91"/>
      <c r="K14" s="91">
        <v>0.828</v>
      </c>
      <c r="L14" s="80"/>
      <c r="M14" s="80"/>
      <c r="N14" s="80"/>
      <c r="O14" s="80"/>
      <c r="P14" s="80"/>
      <c r="Q14" s="80"/>
      <c r="R14" s="80"/>
    </row>
    <row r="15" s="92" customFormat="true" ht="22.9" customHeight="true" spans="1:18">
      <c r="A15" s="102" t="s">
        <v>197</v>
      </c>
      <c r="B15" s="102" t="s">
        <v>199</v>
      </c>
      <c r="C15" s="102" t="s">
        <v>234</v>
      </c>
      <c r="D15" s="89" t="s">
        <v>160</v>
      </c>
      <c r="E15" s="108" t="s">
        <v>236</v>
      </c>
      <c r="F15" s="74">
        <v>0.828</v>
      </c>
      <c r="G15" s="91"/>
      <c r="H15" s="91"/>
      <c r="I15" s="91"/>
      <c r="J15" s="91"/>
      <c r="K15" s="91">
        <v>0.828</v>
      </c>
      <c r="L15" s="80"/>
      <c r="M15" s="80"/>
      <c r="N15" s="80"/>
      <c r="O15" s="80"/>
      <c r="P15" s="80"/>
      <c r="Q15" s="80"/>
      <c r="R15" s="8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L23" sqref="L23"/>
    </sheetView>
  </sheetViews>
  <sheetFormatPr defaultColWidth="10" defaultRowHeight="15"/>
  <cols>
    <col min="1" max="1" width="3.62857142857143" customWidth="true"/>
    <col min="2" max="2" width="4.62857142857143" customWidth="true"/>
    <col min="3" max="3" width="5.24761904761905" customWidth="true"/>
    <col min="4" max="4" width="9.87619047619048" customWidth="true"/>
    <col min="5" max="5" width="15.8761904761905" customWidth="true"/>
    <col min="6" max="6" width="13.8761904761905" customWidth="true"/>
    <col min="7" max="7" width="14" customWidth="true"/>
    <col min="8" max="8" width="13.6285714285714" customWidth="true"/>
    <col min="9" max="9" width="13" customWidth="true"/>
    <col min="10" max="12" width="7.12380952380952" customWidth="true"/>
    <col min="13" max="13" width="9.24761904761905" customWidth="true"/>
    <col min="14" max="15" width="7.12380952380952" customWidth="true"/>
    <col min="16" max="16" width="9.5047619047619" customWidth="true"/>
    <col min="17" max="17" width="11.6285714285714" customWidth="true"/>
    <col min="18" max="18" width="11.8761904761905" customWidth="true"/>
    <col min="19" max="19" width="10.6285714285714" customWidth="true"/>
    <col min="20" max="20" width="7.12380952380952" customWidth="true"/>
    <col min="21" max="21" width="9.75238095238095" customWidth="true"/>
  </cols>
  <sheetData>
    <row r="1" ht="16.35" customHeight="true" spans="1:20">
      <c r="A1" s="12"/>
      <c r="S1" s="70" t="s">
        <v>381</v>
      </c>
      <c r="T1" s="70"/>
    </row>
    <row r="2" ht="36.2" customHeight="true" spans="1:20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2" customHeight="true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71" t="s">
        <v>32</v>
      </c>
      <c r="T3" s="71"/>
    </row>
    <row r="4" ht="28.5" customHeight="true" spans="1:20">
      <c r="A4" s="50" t="s">
        <v>163</v>
      </c>
      <c r="B4" s="50"/>
      <c r="C4" s="50"/>
      <c r="D4" s="50" t="s">
        <v>241</v>
      </c>
      <c r="E4" s="50" t="s">
        <v>242</v>
      </c>
      <c r="F4" s="50" t="s">
        <v>365</v>
      </c>
      <c r="G4" s="50" t="s">
        <v>245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248</v>
      </c>
      <c r="S4" s="50"/>
      <c r="T4" s="50"/>
    </row>
    <row r="5" ht="36.2" customHeight="true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137</v>
      </c>
      <c r="H5" s="50" t="s">
        <v>382</v>
      </c>
      <c r="I5" s="50" t="s">
        <v>383</v>
      </c>
      <c r="J5" s="50" t="s">
        <v>384</v>
      </c>
      <c r="K5" s="50" t="s">
        <v>385</v>
      </c>
      <c r="L5" s="50" t="s">
        <v>386</v>
      </c>
      <c r="M5" s="50" t="s">
        <v>387</v>
      </c>
      <c r="N5" s="50" t="s">
        <v>388</v>
      </c>
      <c r="O5" s="50" t="s">
        <v>389</v>
      </c>
      <c r="P5" s="50" t="s">
        <v>390</v>
      </c>
      <c r="Q5" s="50" t="s">
        <v>391</v>
      </c>
      <c r="R5" s="50" t="s">
        <v>137</v>
      </c>
      <c r="S5" s="50" t="s">
        <v>319</v>
      </c>
      <c r="T5" s="50" t="s">
        <v>348</v>
      </c>
    </row>
    <row r="6" s="1" customFormat="true" ht="28" customHeight="true" spans="1:20">
      <c r="A6" s="51"/>
      <c r="B6" s="51"/>
      <c r="C6" s="51"/>
      <c r="D6" s="51"/>
      <c r="E6" s="51" t="s">
        <v>137</v>
      </c>
      <c r="F6" s="53">
        <f>F7</f>
        <v>308.7841</v>
      </c>
      <c r="G6" s="53">
        <f t="shared" ref="G6:T6" si="0">G7</f>
        <v>266.9041</v>
      </c>
      <c r="H6" s="53">
        <f t="shared" si="0"/>
        <v>154.2241</v>
      </c>
      <c r="I6" s="53">
        <f t="shared" si="0"/>
        <v>12.6</v>
      </c>
      <c r="J6" s="53"/>
      <c r="K6" s="53"/>
      <c r="L6" s="53"/>
      <c r="M6" s="53">
        <f t="shared" si="0"/>
        <v>5.04</v>
      </c>
      <c r="N6" s="53"/>
      <c r="O6" s="53"/>
      <c r="P6" s="53">
        <f t="shared" si="0"/>
        <v>12.6</v>
      </c>
      <c r="Q6" s="53">
        <f t="shared" si="0"/>
        <v>82.44</v>
      </c>
      <c r="R6" s="53">
        <f t="shared" si="0"/>
        <v>41.88</v>
      </c>
      <c r="S6" s="53">
        <f t="shared" si="0"/>
        <v>41.88</v>
      </c>
      <c r="T6" s="109"/>
    </row>
    <row r="7" s="1" customFormat="true" ht="28" customHeight="true" spans="1:20">
      <c r="A7" s="51"/>
      <c r="B7" s="51"/>
      <c r="C7" s="51"/>
      <c r="D7" s="54" t="s">
        <v>155</v>
      </c>
      <c r="E7" s="54" t="s">
        <v>3</v>
      </c>
      <c r="F7" s="53">
        <f>G7+R7</f>
        <v>308.7841</v>
      </c>
      <c r="G7" s="53">
        <f>G8+G12+G16</f>
        <v>266.9041</v>
      </c>
      <c r="H7" s="53">
        <f t="shared" ref="H7:T7" si="1">H8+H12+H16</f>
        <v>154.2241</v>
      </c>
      <c r="I7" s="53">
        <f t="shared" si="1"/>
        <v>12.6</v>
      </c>
      <c r="J7" s="53"/>
      <c r="K7" s="53"/>
      <c r="L7" s="53"/>
      <c r="M7" s="53">
        <f t="shared" si="1"/>
        <v>5.04</v>
      </c>
      <c r="N7" s="53"/>
      <c r="O7" s="53"/>
      <c r="P7" s="53">
        <f t="shared" si="1"/>
        <v>12.6</v>
      </c>
      <c r="Q7" s="53">
        <f t="shared" si="1"/>
        <v>82.44</v>
      </c>
      <c r="R7" s="53">
        <f t="shared" si="1"/>
        <v>41.88</v>
      </c>
      <c r="S7" s="53">
        <f t="shared" si="1"/>
        <v>41.88</v>
      </c>
      <c r="T7" s="109"/>
    </row>
    <row r="8" s="92" customFormat="true" ht="22.9" customHeight="true" spans="1:20">
      <c r="A8" s="51"/>
      <c r="B8" s="51"/>
      <c r="C8" s="51"/>
      <c r="D8" s="94" t="s">
        <v>156</v>
      </c>
      <c r="E8" s="94" t="s">
        <v>157</v>
      </c>
      <c r="F8" s="53">
        <v>266.9041</v>
      </c>
      <c r="G8" s="53">
        <v>266.9041</v>
      </c>
      <c r="H8" s="53">
        <v>154.2241</v>
      </c>
      <c r="I8" s="53">
        <v>12.6</v>
      </c>
      <c r="J8" s="53"/>
      <c r="K8" s="53"/>
      <c r="L8" s="53"/>
      <c r="M8" s="53">
        <v>5.04</v>
      </c>
      <c r="N8" s="53"/>
      <c r="O8" s="53"/>
      <c r="P8" s="53">
        <v>12.6</v>
      </c>
      <c r="Q8" s="53">
        <v>82.44</v>
      </c>
      <c r="R8" s="53"/>
      <c r="S8" s="53"/>
      <c r="T8" s="53"/>
    </row>
    <row r="9" s="92" customFormat="true" ht="22.9" customHeight="true" spans="1:20">
      <c r="A9" s="52" t="s">
        <v>197</v>
      </c>
      <c r="B9" s="52"/>
      <c r="C9" s="52"/>
      <c r="D9" s="57" t="s">
        <v>156</v>
      </c>
      <c r="E9" s="54" t="s">
        <v>198</v>
      </c>
      <c r="F9" s="53">
        <v>266.9041</v>
      </c>
      <c r="G9" s="53">
        <v>266.9041</v>
      </c>
      <c r="H9" s="53">
        <v>154.2241</v>
      </c>
      <c r="I9" s="53">
        <v>12.6</v>
      </c>
      <c r="J9" s="53"/>
      <c r="K9" s="53"/>
      <c r="L9" s="53"/>
      <c r="M9" s="53">
        <v>5.04</v>
      </c>
      <c r="N9" s="53"/>
      <c r="O9" s="53"/>
      <c r="P9" s="53">
        <v>12.6</v>
      </c>
      <c r="Q9" s="53">
        <v>82.44</v>
      </c>
      <c r="R9" s="53"/>
      <c r="S9" s="53"/>
      <c r="T9" s="53"/>
    </row>
    <row r="10" s="93" customFormat="true" ht="22.9" customHeight="true" spans="1:20">
      <c r="A10" s="95" t="s">
        <v>197</v>
      </c>
      <c r="B10" s="95" t="s">
        <v>199</v>
      </c>
      <c r="C10" s="95"/>
      <c r="D10" s="57" t="s">
        <v>156</v>
      </c>
      <c r="E10" s="103" t="s">
        <v>201</v>
      </c>
      <c r="F10" s="88">
        <v>266.9041</v>
      </c>
      <c r="G10" s="88">
        <v>266.9041</v>
      </c>
      <c r="H10" s="88">
        <v>154.2241</v>
      </c>
      <c r="I10" s="88">
        <v>12.6</v>
      </c>
      <c r="J10" s="88"/>
      <c r="K10" s="88"/>
      <c r="L10" s="88"/>
      <c r="M10" s="88">
        <v>5.04</v>
      </c>
      <c r="N10" s="88"/>
      <c r="O10" s="88"/>
      <c r="P10" s="88">
        <v>12.6</v>
      </c>
      <c r="Q10" s="88">
        <v>82.44</v>
      </c>
      <c r="R10" s="88"/>
      <c r="S10" s="88"/>
      <c r="T10" s="88"/>
    </row>
    <row r="11" s="92" customFormat="true" ht="22.9" customHeight="true" spans="1:20">
      <c r="A11" s="96" t="s">
        <v>197</v>
      </c>
      <c r="B11" s="96" t="s">
        <v>199</v>
      </c>
      <c r="C11" s="96" t="s">
        <v>194</v>
      </c>
      <c r="D11" s="57" t="s">
        <v>156</v>
      </c>
      <c r="E11" s="72" t="s">
        <v>203</v>
      </c>
      <c r="F11" s="58">
        <v>266.9041</v>
      </c>
      <c r="G11" s="88">
        <v>266.9041</v>
      </c>
      <c r="H11" s="88">
        <v>154.2241</v>
      </c>
      <c r="I11" s="88">
        <v>12.6</v>
      </c>
      <c r="J11" s="88"/>
      <c r="K11" s="88"/>
      <c r="L11" s="88"/>
      <c r="M11" s="88">
        <v>5.04</v>
      </c>
      <c r="N11" s="88"/>
      <c r="O11" s="88"/>
      <c r="P11" s="88">
        <v>12.6</v>
      </c>
      <c r="Q11" s="88">
        <v>82.44</v>
      </c>
      <c r="R11" s="88"/>
      <c r="S11" s="88"/>
      <c r="T11" s="88"/>
    </row>
    <row r="12" s="1" customFormat="true" ht="22.95" customHeight="true" spans="1:20">
      <c r="A12" s="51"/>
      <c r="B12" s="51"/>
      <c r="C12" s="51"/>
      <c r="D12" s="97" t="s">
        <v>158</v>
      </c>
      <c r="E12" s="94" t="s">
        <v>159</v>
      </c>
      <c r="F12" s="53">
        <v>14.46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>
        <v>14.46</v>
      </c>
      <c r="S12" s="53">
        <v>14.46</v>
      </c>
      <c r="T12" s="85"/>
    </row>
    <row r="13" s="1" customFormat="true" ht="22.95" customHeight="true" spans="1:20">
      <c r="A13" s="52" t="s">
        <v>197</v>
      </c>
      <c r="B13" s="52"/>
      <c r="C13" s="52"/>
      <c r="D13" s="59" t="s">
        <v>158</v>
      </c>
      <c r="E13" s="54" t="s">
        <v>198</v>
      </c>
      <c r="F13" s="53">
        <v>14.46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>
        <v>14.46</v>
      </c>
      <c r="S13" s="53">
        <v>14.46</v>
      </c>
      <c r="T13" s="85"/>
    </row>
    <row r="14" s="93" customFormat="true" ht="22.95" customHeight="true" spans="1:20">
      <c r="A14" s="95" t="s">
        <v>197</v>
      </c>
      <c r="B14" s="95" t="s">
        <v>199</v>
      </c>
      <c r="C14" s="95"/>
      <c r="D14" s="59" t="s">
        <v>158</v>
      </c>
      <c r="E14" s="103" t="s">
        <v>201</v>
      </c>
      <c r="F14" s="88">
        <v>14.46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14.46</v>
      </c>
      <c r="S14" s="88">
        <v>14.46</v>
      </c>
      <c r="T14" s="80"/>
    </row>
    <row r="15" s="1" customFormat="true" ht="22.95" customHeight="true" spans="1:20">
      <c r="A15" s="96" t="s">
        <v>197</v>
      </c>
      <c r="B15" s="96" t="s">
        <v>199</v>
      </c>
      <c r="C15" s="96" t="s">
        <v>234</v>
      </c>
      <c r="D15" s="59" t="s">
        <v>158</v>
      </c>
      <c r="E15" s="72" t="s">
        <v>236</v>
      </c>
      <c r="F15" s="58">
        <v>14.46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>
        <v>14.46</v>
      </c>
      <c r="S15" s="88">
        <v>14.46</v>
      </c>
      <c r="T15" s="80"/>
    </row>
    <row r="16" s="92" customFormat="true" ht="22.9" customHeight="true" spans="1:20">
      <c r="A16" s="98"/>
      <c r="B16" s="98"/>
      <c r="C16" s="98"/>
      <c r="D16" s="99" t="s">
        <v>160</v>
      </c>
      <c r="E16" s="104" t="s">
        <v>161</v>
      </c>
      <c r="F16" s="105">
        <v>27.42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>
        <v>27.42</v>
      </c>
      <c r="S16" s="105">
        <v>27.42</v>
      </c>
      <c r="T16" s="85"/>
    </row>
    <row r="17" s="92" customFormat="true" ht="22.9" customHeight="true" spans="1:20">
      <c r="A17" s="100" t="s">
        <v>197</v>
      </c>
      <c r="B17" s="100"/>
      <c r="C17" s="100"/>
      <c r="D17" s="89" t="s">
        <v>160</v>
      </c>
      <c r="E17" s="106" t="s">
        <v>198</v>
      </c>
      <c r="F17" s="105">
        <v>27.42</v>
      </c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>
        <v>27.42</v>
      </c>
      <c r="S17" s="105">
        <v>27.42</v>
      </c>
      <c r="T17" s="85"/>
    </row>
    <row r="18" s="92" customFormat="true" ht="22.9" customHeight="true" spans="1:20">
      <c r="A18" s="101" t="s">
        <v>197</v>
      </c>
      <c r="B18" s="101" t="s">
        <v>199</v>
      </c>
      <c r="C18" s="101"/>
      <c r="D18" s="89" t="s">
        <v>160</v>
      </c>
      <c r="E18" s="107" t="s">
        <v>201</v>
      </c>
      <c r="F18" s="91">
        <v>27.42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>
        <v>27.42</v>
      </c>
      <c r="S18" s="91">
        <v>27.42</v>
      </c>
      <c r="T18" s="80"/>
    </row>
    <row r="19" s="92" customFormat="true" ht="22.9" customHeight="true" spans="1:20">
      <c r="A19" s="102" t="s">
        <v>197</v>
      </c>
      <c r="B19" s="102" t="s">
        <v>199</v>
      </c>
      <c r="C19" s="102" t="s">
        <v>234</v>
      </c>
      <c r="D19" s="89" t="s">
        <v>160</v>
      </c>
      <c r="E19" s="108" t="s">
        <v>236</v>
      </c>
      <c r="F19" s="74">
        <v>27.42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>
        <v>27.42</v>
      </c>
      <c r="S19" s="91">
        <v>27.42</v>
      </c>
      <c r="T19" s="8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workbookViewId="0">
      <selection activeCell="H22" sqref="H22"/>
    </sheetView>
  </sheetViews>
  <sheetFormatPr defaultColWidth="10" defaultRowHeight="15"/>
  <cols>
    <col min="1" max="1" width="5.24761904761905" customWidth="true"/>
    <col min="2" max="2" width="5.62857142857143" customWidth="true"/>
    <col min="3" max="3" width="5.87619047619048" customWidth="true"/>
    <col min="4" max="4" width="10.1238095238095" customWidth="true"/>
    <col min="5" max="5" width="18.1238095238095" customWidth="true"/>
    <col min="6" max="6" width="13.3714285714286" customWidth="true"/>
    <col min="7" max="7" width="12.6285714285714" customWidth="true"/>
    <col min="8" max="8" width="9.24761904761905" customWidth="true"/>
    <col min="9" max="10" width="7.12380952380952" customWidth="true"/>
    <col min="11" max="11" width="10.8761904761905" customWidth="true"/>
    <col min="12" max="12" width="11.6285714285714" customWidth="true"/>
    <col min="13" max="13" width="10.247619047619" customWidth="true"/>
    <col min="14" max="15" width="7.12380952380952" customWidth="true"/>
    <col min="16" max="16" width="10.752380952381" customWidth="true"/>
    <col min="17" max="17" width="7.12380952380952" customWidth="true"/>
    <col min="18" max="18" width="11.3714285714286" customWidth="true"/>
    <col min="19" max="19" width="7.12380952380952" customWidth="true"/>
    <col min="20" max="20" width="11.752380952381" customWidth="true"/>
    <col min="21" max="21" width="7.12380952380952" customWidth="true"/>
    <col min="22" max="22" width="10.3714285714286" customWidth="true"/>
    <col min="23" max="27" width="7.12380952380952" customWidth="true"/>
    <col min="28" max="28" width="12.247619047619" customWidth="true"/>
    <col min="29" max="30" width="7.12380952380952" customWidth="true"/>
    <col min="31" max="31" width="11" customWidth="true"/>
    <col min="32" max="32" width="7.12380952380952" customWidth="true"/>
    <col min="33" max="33" width="10.6285714285714" customWidth="true"/>
    <col min="34" max="34" width="9.75238095238095" customWidth="true"/>
  </cols>
  <sheetData>
    <row r="1" ht="13.9" customHeight="true" spans="1:33">
      <c r="A1" s="12"/>
      <c r="F1" s="12"/>
      <c r="AF1" s="70" t="s">
        <v>392</v>
      </c>
      <c r="AG1" s="70"/>
    </row>
    <row r="2" ht="43.9" customHeight="true" spans="1:33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2" customHeight="true" spans="1:33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71" t="s">
        <v>32</v>
      </c>
      <c r="AG3" s="71"/>
    </row>
    <row r="4" ht="24.95" customHeight="true" spans="1:33">
      <c r="A4" s="50" t="s">
        <v>163</v>
      </c>
      <c r="B4" s="50"/>
      <c r="C4" s="50"/>
      <c r="D4" s="50" t="s">
        <v>241</v>
      </c>
      <c r="E4" s="50" t="s">
        <v>242</v>
      </c>
      <c r="F4" s="50" t="s">
        <v>393</v>
      </c>
      <c r="G4" s="50" t="s">
        <v>394</v>
      </c>
      <c r="H4" s="50" t="s">
        <v>395</v>
      </c>
      <c r="I4" s="50" t="s">
        <v>396</v>
      </c>
      <c r="J4" s="50" t="s">
        <v>397</v>
      </c>
      <c r="K4" s="50" t="s">
        <v>398</v>
      </c>
      <c r="L4" s="50" t="s">
        <v>399</v>
      </c>
      <c r="M4" s="50" t="s">
        <v>400</v>
      </c>
      <c r="N4" s="50" t="s">
        <v>401</v>
      </c>
      <c r="O4" s="50" t="s">
        <v>402</v>
      </c>
      <c r="P4" s="50" t="s">
        <v>403</v>
      </c>
      <c r="Q4" s="50" t="s">
        <v>388</v>
      </c>
      <c r="R4" s="50" t="s">
        <v>390</v>
      </c>
      <c r="S4" s="50" t="s">
        <v>404</v>
      </c>
      <c r="T4" s="50" t="s">
        <v>383</v>
      </c>
      <c r="U4" s="50" t="s">
        <v>384</v>
      </c>
      <c r="V4" s="50" t="s">
        <v>387</v>
      </c>
      <c r="W4" s="50" t="s">
        <v>405</v>
      </c>
      <c r="X4" s="50" t="s">
        <v>406</v>
      </c>
      <c r="Y4" s="50" t="s">
        <v>407</v>
      </c>
      <c r="Z4" s="50" t="s">
        <v>408</v>
      </c>
      <c r="AA4" s="50" t="s">
        <v>386</v>
      </c>
      <c r="AB4" s="50" t="s">
        <v>409</v>
      </c>
      <c r="AC4" s="50" t="s">
        <v>410</v>
      </c>
      <c r="AD4" s="50" t="s">
        <v>389</v>
      </c>
      <c r="AE4" s="50" t="s">
        <v>411</v>
      </c>
      <c r="AF4" s="50" t="s">
        <v>412</v>
      </c>
      <c r="AG4" s="50" t="s">
        <v>391</v>
      </c>
    </row>
    <row r="5" ht="21.6" customHeight="true" spans="1:33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="1" customFormat="true" ht="28" customHeight="true" spans="1:33">
      <c r="A6" s="52"/>
      <c r="B6" s="72"/>
      <c r="C6" s="72"/>
      <c r="D6" s="72"/>
      <c r="E6" s="51" t="s">
        <v>137</v>
      </c>
      <c r="F6" s="53">
        <f>F7</f>
        <v>308.7841</v>
      </c>
      <c r="G6" s="53">
        <f>G7</f>
        <v>23.28</v>
      </c>
      <c r="H6" s="53">
        <f>H7</f>
        <v>8.86</v>
      </c>
      <c r="I6" s="53"/>
      <c r="J6" s="53"/>
      <c r="K6" s="53">
        <f>K7</f>
        <v>4.56</v>
      </c>
      <c r="L6" s="53">
        <f>L7</f>
        <v>7.6</v>
      </c>
      <c r="M6" s="53">
        <f>M7</f>
        <v>0.85</v>
      </c>
      <c r="N6" s="53"/>
      <c r="O6" s="53"/>
      <c r="P6" s="53">
        <f>P7</f>
        <v>32.92</v>
      </c>
      <c r="Q6" s="53"/>
      <c r="R6" s="53">
        <f>R7</f>
        <v>15.2</v>
      </c>
      <c r="S6" s="53"/>
      <c r="T6" s="53">
        <f>T7</f>
        <v>15.2</v>
      </c>
      <c r="U6" s="53"/>
      <c r="V6" s="53">
        <f>V7</f>
        <v>7.64</v>
      </c>
      <c r="W6" s="53"/>
      <c r="X6" s="53"/>
      <c r="Y6" s="53"/>
      <c r="Z6" s="53"/>
      <c r="AA6" s="53"/>
      <c r="AB6" s="53">
        <f>AB7</f>
        <v>4.0081</v>
      </c>
      <c r="AC6" s="109"/>
      <c r="AD6" s="109"/>
      <c r="AE6" s="109">
        <f>AE7</f>
        <v>101.616</v>
      </c>
      <c r="AF6" s="109"/>
      <c r="AG6" s="109">
        <f>AG7</f>
        <v>87.05</v>
      </c>
    </row>
    <row r="7" s="1" customFormat="true" ht="28" customHeight="true" spans="1:33">
      <c r="A7" s="51"/>
      <c r="B7" s="51"/>
      <c r="C7" s="51"/>
      <c r="D7" s="54" t="s">
        <v>155</v>
      </c>
      <c r="E7" s="54" t="s">
        <v>3</v>
      </c>
      <c r="F7" s="53">
        <f>SUM(G7:AG7)</f>
        <v>308.7841</v>
      </c>
      <c r="G7" s="53">
        <f>G8+G12+G16</f>
        <v>23.28</v>
      </c>
      <c r="H7" s="53">
        <f>H8+H12+H16</f>
        <v>8.86</v>
      </c>
      <c r="I7" s="53"/>
      <c r="J7" s="53"/>
      <c r="K7" s="53">
        <f>K8+K12+K16</f>
        <v>4.56</v>
      </c>
      <c r="L7" s="53">
        <f>L8+L12+L16</f>
        <v>7.6</v>
      </c>
      <c r="M7" s="53">
        <f>M8+M12+M16</f>
        <v>0.85</v>
      </c>
      <c r="N7" s="53"/>
      <c r="O7" s="53"/>
      <c r="P7" s="53">
        <f>P8+P12+P16</f>
        <v>32.92</v>
      </c>
      <c r="Q7" s="53"/>
      <c r="R7" s="53">
        <f>R8+R12+R16</f>
        <v>15.2</v>
      </c>
      <c r="S7" s="53"/>
      <c r="T7" s="53">
        <f>T8+T12+T16</f>
        <v>15.2</v>
      </c>
      <c r="U7" s="53"/>
      <c r="V7" s="53">
        <f>V8+V12+V16</f>
        <v>7.64</v>
      </c>
      <c r="W7" s="53"/>
      <c r="X7" s="53"/>
      <c r="Y7" s="53"/>
      <c r="Z7" s="53"/>
      <c r="AA7" s="53"/>
      <c r="AB7" s="53">
        <f>AB8+AB12+AB16</f>
        <v>4.0081</v>
      </c>
      <c r="AC7" s="109"/>
      <c r="AD7" s="109"/>
      <c r="AE7" s="109">
        <f>AE8+AE12+AE16</f>
        <v>101.616</v>
      </c>
      <c r="AF7" s="109"/>
      <c r="AG7" s="109">
        <f>AG8+AG12+AG16</f>
        <v>87.05</v>
      </c>
    </row>
    <row r="8" s="92" customFormat="true" ht="22.9" customHeight="true" spans="1:33">
      <c r="A8" s="51"/>
      <c r="B8" s="51"/>
      <c r="C8" s="51"/>
      <c r="D8" s="94" t="s">
        <v>156</v>
      </c>
      <c r="E8" s="94" t="s">
        <v>157</v>
      </c>
      <c r="F8" s="53">
        <v>266.9041</v>
      </c>
      <c r="G8" s="53">
        <v>20.16</v>
      </c>
      <c r="H8" s="53">
        <v>7.56</v>
      </c>
      <c r="I8" s="53"/>
      <c r="J8" s="53"/>
      <c r="K8" s="53">
        <v>3.78</v>
      </c>
      <c r="L8" s="53">
        <v>6.3</v>
      </c>
      <c r="M8" s="53"/>
      <c r="N8" s="53"/>
      <c r="O8" s="53"/>
      <c r="P8" s="53">
        <v>27.72</v>
      </c>
      <c r="Q8" s="53"/>
      <c r="R8" s="53">
        <v>12.6</v>
      </c>
      <c r="S8" s="53"/>
      <c r="T8" s="53">
        <v>12.6</v>
      </c>
      <c r="U8" s="53"/>
      <c r="V8" s="53">
        <v>5.04</v>
      </c>
      <c r="W8" s="53"/>
      <c r="X8" s="53"/>
      <c r="Y8" s="53"/>
      <c r="Z8" s="53"/>
      <c r="AA8" s="53"/>
      <c r="AB8" s="53">
        <v>4.0081</v>
      </c>
      <c r="AC8" s="53"/>
      <c r="AD8" s="53"/>
      <c r="AE8" s="53">
        <v>84.696</v>
      </c>
      <c r="AF8" s="53"/>
      <c r="AG8" s="53">
        <v>82.44</v>
      </c>
    </row>
    <row r="9" s="92" customFormat="true" ht="22.9" customHeight="true" spans="1:33">
      <c r="A9" s="52" t="s">
        <v>197</v>
      </c>
      <c r="B9" s="52"/>
      <c r="C9" s="52"/>
      <c r="D9" s="57" t="s">
        <v>156</v>
      </c>
      <c r="E9" s="54" t="s">
        <v>198</v>
      </c>
      <c r="F9" s="53">
        <v>266.9041</v>
      </c>
      <c r="G9" s="53">
        <v>20.16</v>
      </c>
      <c r="H9" s="53">
        <v>7.56</v>
      </c>
      <c r="I9" s="53"/>
      <c r="J9" s="53"/>
      <c r="K9" s="53">
        <v>3.78</v>
      </c>
      <c r="L9" s="53">
        <v>6.3</v>
      </c>
      <c r="M9" s="53"/>
      <c r="N9" s="53"/>
      <c r="O9" s="53"/>
      <c r="P9" s="53">
        <v>27.72</v>
      </c>
      <c r="Q9" s="53"/>
      <c r="R9" s="53">
        <v>12.6</v>
      </c>
      <c r="S9" s="53"/>
      <c r="T9" s="53">
        <v>12.6</v>
      </c>
      <c r="U9" s="53"/>
      <c r="V9" s="53">
        <v>5.04</v>
      </c>
      <c r="W9" s="53"/>
      <c r="X9" s="53"/>
      <c r="Y9" s="53"/>
      <c r="Z9" s="53"/>
      <c r="AA9" s="53"/>
      <c r="AB9" s="53">
        <v>4.0081</v>
      </c>
      <c r="AC9" s="53"/>
      <c r="AD9" s="53"/>
      <c r="AE9" s="53">
        <v>84.696</v>
      </c>
      <c r="AF9" s="53"/>
      <c r="AG9" s="53">
        <v>82.44</v>
      </c>
    </row>
    <row r="10" s="93" customFormat="true" ht="22.9" customHeight="true" spans="1:33">
      <c r="A10" s="95" t="s">
        <v>197</v>
      </c>
      <c r="B10" s="95" t="s">
        <v>199</v>
      </c>
      <c r="C10" s="95"/>
      <c r="D10" s="57" t="s">
        <v>156</v>
      </c>
      <c r="E10" s="103" t="s">
        <v>201</v>
      </c>
      <c r="F10" s="88">
        <v>266.9041</v>
      </c>
      <c r="G10" s="88">
        <v>20.16</v>
      </c>
      <c r="H10" s="88">
        <v>7.56</v>
      </c>
      <c r="I10" s="88"/>
      <c r="J10" s="88"/>
      <c r="K10" s="88">
        <v>3.78</v>
      </c>
      <c r="L10" s="88">
        <v>6.3</v>
      </c>
      <c r="M10" s="88"/>
      <c r="N10" s="88"/>
      <c r="O10" s="88"/>
      <c r="P10" s="88">
        <v>27.72</v>
      </c>
      <c r="Q10" s="88"/>
      <c r="R10" s="88">
        <v>12.6</v>
      </c>
      <c r="S10" s="88"/>
      <c r="T10" s="88">
        <v>12.6</v>
      </c>
      <c r="U10" s="88"/>
      <c r="V10" s="88">
        <v>5.04</v>
      </c>
      <c r="W10" s="88"/>
      <c r="X10" s="88"/>
      <c r="Y10" s="88"/>
      <c r="Z10" s="88"/>
      <c r="AA10" s="88"/>
      <c r="AB10" s="88">
        <v>4.0081</v>
      </c>
      <c r="AC10" s="88"/>
      <c r="AD10" s="88"/>
      <c r="AE10" s="88">
        <v>84.696</v>
      </c>
      <c r="AF10" s="88"/>
      <c r="AG10" s="88">
        <v>82.44</v>
      </c>
    </row>
    <row r="11" s="92" customFormat="true" ht="22.9" customHeight="true" spans="1:33">
      <c r="A11" s="96" t="s">
        <v>197</v>
      </c>
      <c r="B11" s="96" t="s">
        <v>199</v>
      </c>
      <c r="C11" s="96" t="s">
        <v>194</v>
      </c>
      <c r="D11" s="57" t="s">
        <v>156</v>
      </c>
      <c r="E11" s="72" t="s">
        <v>203</v>
      </c>
      <c r="F11" s="88">
        <v>266.9041</v>
      </c>
      <c r="G11" s="88">
        <v>20.16</v>
      </c>
      <c r="H11" s="88">
        <v>7.56</v>
      </c>
      <c r="I11" s="88"/>
      <c r="J11" s="88"/>
      <c r="K11" s="88">
        <v>3.78</v>
      </c>
      <c r="L11" s="88">
        <v>6.3</v>
      </c>
      <c r="M11" s="88"/>
      <c r="N11" s="88"/>
      <c r="O11" s="88"/>
      <c r="P11" s="88">
        <v>27.72</v>
      </c>
      <c r="Q11" s="88"/>
      <c r="R11" s="88">
        <v>12.6</v>
      </c>
      <c r="S11" s="88"/>
      <c r="T11" s="88">
        <v>12.6</v>
      </c>
      <c r="U11" s="88"/>
      <c r="V11" s="88">
        <v>5.04</v>
      </c>
      <c r="W11" s="88"/>
      <c r="X11" s="88"/>
      <c r="Y11" s="88"/>
      <c r="Z11" s="88"/>
      <c r="AA11" s="88"/>
      <c r="AB11" s="88">
        <v>4.0081</v>
      </c>
      <c r="AC11" s="88"/>
      <c r="AD11" s="88"/>
      <c r="AE11" s="88">
        <v>84.696</v>
      </c>
      <c r="AF11" s="88"/>
      <c r="AG11" s="88">
        <v>82.44</v>
      </c>
    </row>
    <row r="12" s="1" customFormat="true" ht="22.95" customHeight="true" spans="1:33">
      <c r="A12" s="51"/>
      <c r="B12" s="51"/>
      <c r="C12" s="51"/>
      <c r="D12" s="97" t="s">
        <v>158</v>
      </c>
      <c r="E12" s="94" t="s">
        <v>159</v>
      </c>
      <c r="F12" s="53">
        <v>14.46</v>
      </c>
      <c r="G12" s="53">
        <v>1.08</v>
      </c>
      <c r="H12" s="53">
        <v>0.45</v>
      </c>
      <c r="I12" s="53"/>
      <c r="J12" s="53"/>
      <c r="K12" s="53">
        <v>0.27</v>
      </c>
      <c r="L12" s="53">
        <v>0.45</v>
      </c>
      <c r="M12" s="53"/>
      <c r="N12" s="53"/>
      <c r="O12" s="53"/>
      <c r="P12" s="53">
        <v>1.8</v>
      </c>
      <c r="Q12" s="53"/>
      <c r="R12" s="53">
        <v>0.9</v>
      </c>
      <c r="S12" s="53"/>
      <c r="T12" s="53">
        <v>0.9</v>
      </c>
      <c r="U12" s="53"/>
      <c r="V12" s="53">
        <v>0.9</v>
      </c>
      <c r="W12" s="53"/>
      <c r="X12" s="53"/>
      <c r="Y12" s="53"/>
      <c r="Z12" s="53"/>
      <c r="AA12" s="53"/>
      <c r="AB12" s="53"/>
      <c r="AC12" s="53"/>
      <c r="AD12" s="53"/>
      <c r="AE12" s="53">
        <v>5.82</v>
      </c>
      <c r="AF12" s="53"/>
      <c r="AG12" s="53">
        <v>1.89</v>
      </c>
    </row>
    <row r="13" s="1" customFormat="true" ht="22.95" customHeight="true" spans="1:33">
      <c r="A13" s="52" t="s">
        <v>197</v>
      </c>
      <c r="B13" s="52"/>
      <c r="C13" s="52"/>
      <c r="D13" s="59" t="s">
        <v>158</v>
      </c>
      <c r="E13" s="54" t="s">
        <v>198</v>
      </c>
      <c r="F13" s="53">
        <v>14.46</v>
      </c>
      <c r="G13" s="53">
        <v>1.08</v>
      </c>
      <c r="H13" s="53">
        <v>0.45</v>
      </c>
      <c r="I13" s="53"/>
      <c r="J13" s="53"/>
      <c r="K13" s="53">
        <v>0.27</v>
      </c>
      <c r="L13" s="53">
        <v>0.45</v>
      </c>
      <c r="M13" s="53"/>
      <c r="N13" s="53"/>
      <c r="O13" s="53"/>
      <c r="P13" s="53">
        <v>1.8</v>
      </c>
      <c r="Q13" s="53"/>
      <c r="R13" s="53">
        <v>0.9</v>
      </c>
      <c r="S13" s="53"/>
      <c r="T13" s="53">
        <v>0.9</v>
      </c>
      <c r="U13" s="53"/>
      <c r="V13" s="53">
        <v>0.9</v>
      </c>
      <c r="W13" s="53"/>
      <c r="X13" s="53"/>
      <c r="Y13" s="53"/>
      <c r="Z13" s="53"/>
      <c r="AA13" s="53"/>
      <c r="AB13" s="53"/>
      <c r="AC13" s="53"/>
      <c r="AD13" s="53"/>
      <c r="AE13" s="53">
        <v>5.82</v>
      </c>
      <c r="AF13" s="53"/>
      <c r="AG13" s="53">
        <v>1.89</v>
      </c>
    </row>
    <row r="14" s="93" customFormat="true" ht="22.95" customHeight="true" spans="1:33">
      <c r="A14" s="95" t="s">
        <v>197</v>
      </c>
      <c r="B14" s="95" t="s">
        <v>199</v>
      </c>
      <c r="C14" s="95"/>
      <c r="D14" s="59" t="s">
        <v>158</v>
      </c>
      <c r="E14" s="103" t="s">
        <v>201</v>
      </c>
      <c r="F14" s="88">
        <v>14.46</v>
      </c>
      <c r="G14" s="88">
        <v>1.08</v>
      </c>
      <c r="H14" s="88">
        <v>0.45</v>
      </c>
      <c r="I14" s="88"/>
      <c r="J14" s="88"/>
      <c r="K14" s="88">
        <v>0.27</v>
      </c>
      <c r="L14" s="88">
        <v>0.45</v>
      </c>
      <c r="M14" s="88"/>
      <c r="N14" s="88"/>
      <c r="O14" s="88"/>
      <c r="P14" s="88">
        <v>1.8</v>
      </c>
      <c r="Q14" s="88"/>
      <c r="R14" s="88">
        <v>0.9</v>
      </c>
      <c r="S14" s="88"/>
      <c r="T14" s="88">
        <v>0.9</v>
      </c>
      <c r="U14" s="88"/>
      <c r="V14" s="88">
        <v>0.9</v>
      </c>
      <c r="W14" s="88"/>
      <c r="X14" s="88"/>
      <c r="Y14" s="88"/>
      <c r="Z14" s="88"/>
      <c r="AA14" s="88"/>
      <c r="AB14" s="88"/>
      <c r="AC14" s="88"/>
      <c r="AD14" s="88"/>
      <c r="AE14" s="88">
        <v>5.82</v>
      </c>
      <c r="AF14" s="88"/>
      <c r="AG14" s="88">
        <v>1.89</v>
      </c>
    </row>
    <row r="15" s="1" customFormat="true" ht="22.95" customHeight="true" spans="1:33">
      <c r="A15" s="96" t="s">
        <v>197</v>
      </c>
      <c r="B15" s="96" t="s">
        <v>199</v>
      </c>
      <c r="C15" s="96" t="s">
        <v>234</v>
      </c>
      <c r="D15" s="59" t="s">
        <v>158</v>
      </c>
      <c r="E15" s="72" t="s">
        <v>236</v>
      </c>
      <c r="F15" s="88">
        <v>14.46</v>
      </c>
      <c r="G15" s="88">
        <v>1.08</v>
      </c>
      <c r="H15" s="88">
        <v>0.45</v>
      </c>
      <c r="I15" s="88"/>
      <c r="J15" s="88"/>
      <c r="K15" s="88">
        <v>0.27</v>
      </c>
      <c r="L15" s="88">
        <v>0.45</v>
      </c>
      <c r="M15" s="88"/>
      <c r="N15" s="88"/>
      <c r="O15" s="88"/>
      <c r="P15" s="88">
        <v>1.8</v>
      </c>
      <c r="Q15" s="88"/>
      <c r="R15" s="88">
        <v>0.9</v>
      </c>
      <c r="S15" s="88"/>
      <c r="T15" s="88">
        <v>0.9</v>
      </c>
      <c r="U15" s="88"/>
      <c r="V15" s="88">
        <v>0.9</v>
      </c>
      <c r="W15" s="88"/>
      <c r="X15" s="88"/>
      <c r="Y15" s="88"/>
      <c r="Z15" s="88"/>
      <c r="AA15" s="88"/>
      <c r="AB15" s="88"/>
      <c r="AC15" s="88"/>
      <c r="AD15" s="88"/>
      <c r="AE15" s="88">
        <v>5.82</v>
      </c>
      <c r="AF15" s="88"/>
      <c r="AG15" s="88">
        <v>1.89</v>
      </c>
    </row>
    <row r="16" s="92" customFormat="true" ht="22.9" customHeight="true" spans="1:33">
      <c r="A16" s="98"/>
      <c r="B16" s="98"/>
      <c r="C16" s="98"/>
      <c r="D16" s="99" t="s">
        <v>160</v>
      </c>
      <c r="E16" s="104" t="s">
        <v>161</v>
      </c>
      <c r="F16" s="105">
        <v>27.42</v>
      </c>
      <c r="G16" s="105">
        <v>2.04</v>
      </c>
      <c r="H16" s="105">
        <v>0.85</v>
      </c>
      <c r="I16" s="105"/>
      <c r="J16" s="105"/>
      <c r="K16" s="105">
        <v>0.51</v>
      </c>
      <c r="L16" s="105">
        <v>0.85</v>
      </c>
      <c r="M16" s="105">
        <v>0.85</v>
      </c>
      <c r="N16" s="105"/>
      <c r="O16" s="105"/>
      <c r="P16" s="105">
        <v>3.4</v>
      </c>
      <c r="Q16" s="105"/>
      <c r="R16" s="105">
        <v>1.7</v>
      </c>
      <c r="S16" s="105"/>
      <c r="T16" s="105">
        <v>1.7</v>
      </c>
      <c r="U16" s="105"/>
      <c r="V16" s="105">
        <v>1.7</v>
      </c>
      <c r="W16" s="105"/>
      <c r="X16" s="105"/>
      <c r="Y16" s="105"/>
      <c r="Z16" s="105"/>
      <c r="AA16" s="105"/>
      <c r="AB16" s="105"/>
      <c r="AC16" s="105"/>
      <c r="AD16" s="105"/>
      <c r="AE16" s="105">
        <v>11.1</v>
      </c>
      <c r="AF16" s="105"/>
      <c r="AG16" s="105">
        <v>2.72</v>
      </c>
    </row>
    <row r="17" s="92" customFormat="true" ht="22.9" customHeight="true" spans="1:33">
      <c r="A17" s="100" t="s">
        <v>197</v>
      </c>
      <c r="B17" s="100"/>
      <c r="C17" s="100"/>
      <c r="D17" s="89" t="s">
        <v>160</v>
      </c>
      <c r="E17" s="106" t="s">
        <v>198</v>
      </c>
      <c r="F17" s="105">
        <v>27.42</v>
      </c>
      <c r="G17" s="105">
        <v>2.04</v>
      </c>
      <c r="H17" s="105">
        <v>0.85</v>
      </c>
      <c r="I17" s="105"/>
      <c r="J17" s="105"/>
      <c r="K17" s="105">
        <v>0.51</v>
      </c>
      <c r="L17" s="105">
        <v>0.85</v>
      </c>
      <c r="M17" s="105">
        <v>0.85</v>
      </c>
      <c r="N17" s="105"/>
      <c r="O17" s="105"/>
      <c r="P17" s="105">
        <v>3.4</v>
      </c>
      <c r="Q17" s="105"/>
      <c r="R17" s="105">
        <v>1.7</v>
      </c>
      <c r="S17" s="105"/>
      <c r="T17" s="105">
        <v>1.7</v>
      </c>
      <c r="U17" s="105"/>
      <c r="V17" s="105">
        <v>1.7</v>
      </c>
      <c r="W17" s="105"/>
      <c r="X17" s="105"/>
      <c r="Y17" s="105"/>
      <c r="Z17" s="105"/>
      <c r="AA17" s="105"/>
      <c r="AB17" s="105"/>
      <c r="AC17" s="105"/>
      <c r="AD17" s="105"/>
      <c r="AE17" s="105">
        <v>11.1</v>
      </c>
      <c r="AF17" s="105"/>
      <c r="AG17" s="105">
        <v>2.72</v>
      </c>
    </row>
    <row r="18" s="92" customFormat="true" ht="22.9" customHeight="true" spans="1:33">
      <c r="A18" s="101" t="s">
        <v>197</v>
      </c>
      <c r="B18" s="101" t="s">
        <v>199</v>
      </c>
      <c r="C18" s="101"/>
      <c r="D18" s="89" t="s">
        <v>160</v>
      </c>
      <c r="E18" s="107" t="s">
        <v>201</v>
      </c>
      <c r="F18" s="91">
        <v>27.42</v>
      </c>
      <c r="G18" s="91">
        <v>2.04</v>
      </c>
      <c r="H18" s="91">
        <v>0.85</v>
      </c>
      <c r="I18" s="91"/>
      <c r="J18" s="91"/>
      <c r="K18" s="91">
        <v>0.51</v>
      </c>
      <c r="L18" s="91">
        <v>0.85</v>
      </c>
      <c r="M18" s="91">
        <v>0.85</v>
      </c>
      <c r="N18" s="91"/>
      <c r="O18" s="91"/>
      <c r="P18" s="91">
        <v>3.4</v>
      </c>
      <c r="Q18" s="91"/>
      <c r="R18" s="91">
        <v>1.7</v>
      </c>
      <c r="S18" s="91"/>
      <c r="T18" s="91">
        <v>1.7</v>
      </c>
      <c r="U18" s="91"/>
      <c r="V18" s="91">
        <v>1.7</v>
      </c>
      <c r="W18" s="91"/>
      <c r="X18" s="91"/>
      <c r="Y18" s="91"/>
      <c r="Z18" s="91"/>
      <c r="AA18" s="91"/>
      <c r="AB18" s="91"/>
      <c r="AC18" s="91"/>
      <c r="AD18" s="91"/>
      <c r="AE18" s="91">
        <v>11.1</v>
      </c>
      <c r="AF18" s="91"/>
      <c r="AG18" s="91">
        <v>2.72</v>
      </c>
    </row>
    <row r="19" s="92" customFormat="true" ht="22.9" customHeight="true" spans="1:33">
      <c r="A19" s="102" t="s">
        <v>197</v>
      </c>
      <c r="B19" s="102" t="s">
        <v>199</v>
      </c>
      <c r="C19" s="102" t="s">
        <v>234</v>
      </c>
      <c r="D19" s="89" t="s">
        <v>160</v>
      </c>
      <c r="E19" s="108" t="s">
        <v>236</v>
      </c>
      <c r="F19" s="91">
        <v>27.42</v>
      </c>
      <c r="G19" s="91">
        <v>2.04</v>
      </c>
      <c r="H19" s="91">
        <v>0.85</v>
      </c>
      <c r="I19" s="91"/>
      <c r="J19" s="91"/>
      <c r="K19" s="91">
        <v>0.51</v>
      </c>
      <c r="L19" s="91">
        <v>0.85</v>
      </c>
      <c r="M19" s="91">
        <v>0.85</v>
      </c>
      <c r="N19" s="91"/>
      <c r="O19" s="91"/>
      <c r="P19" s="91">
        <v>3.4</v>
      </c>
      <c r="Q19" s="91"/>
      <c r="R19" s="91">
        <v>1.7</v>
      </c>
      <c r="S19" s="91"/>
      <c r="T19" s="91">
        <v>1.7</v>
      </c>
      <c r="U19" s="91"/>
      <c r="V19" s="91">
        <v>1.7</v>
      </c>
      <c r="W19" s="91"/>
      <c r="X19" s="91"/>
      <c r="Y19" s="91"/>
      <c r="Z19" s="91"/>
      <c r="AA19" s="91"/>
      <c r="AB19" s="91"/>
      <c r="AC19" s="91"/>
      <c r="AD19" s="91"/>
      <c r="AE19" s="91">
        <v>11.1</v>
      </c>
      <c r="AF19" s="91"/>
      <c r="AG19" s="91">
        <v>2.72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3" sqref="H3"/>
    </sheetView>
  </sheetViews>
  <sheetFormatPr defaultColWidth="10" defaultRowHeight="15" outlineLevelCol="7"/>
  <cols>
    <col min="1" max="1" width="12.8761904761905" customWidth="true"/>
    <col min="2" max="2" width="29.752380952381" customWidth="true"/>
    <col min="3" max="3" width="20.752380952381" customWidth="true"/>
    <col min="4" max="4" width="12.3714285714286" customWidth="true"/>
    <col min="5" max="5" width="10.3714285714286" customWidth="true"/>
    <col min="6" max="6" width="14.1238095238095" customWidth="true"/>
    <col min="7" max="8" width="13.752380952381" customWidth="true"/>
  </cols>
  <sheetData>
    <row r="1" ht="16.35" customHeight="true" spans="1:8">
      <c r="A1" s="12"/>
      <c r="G1" s="70" t="s">
        <v>413</v>
      </c>
      <c r="H1" s="70"/>
    </row>
    <row r="2" ht="33.6" customHeight="true" spans="1:8">
      <c r="A2" s="48" t="s">
        <v>20</v>
      </c>
      <c r="B2" s="48"/>
      <c r="C2" s="48"/>
      <c r="D2" s="48"/>
      <c r="E2" s="48"/>
      <c r="F2" s="48"/>
      <c r="G2" s="48"/>
      <c r="H2" s="48"/>
    </row>
    <row r="3" ht="24.2" customHeight="true" spans="1:8">
      <c r="A3" s="49" t="s">
        <v>31</v>
      </c>
      <c r="B3" s="49"/>
      <c r="C3" s="49"/>
      <c r="D3" s="49"/>
      <c r="E3" s="49"/>
      <c r="F3" s="49"/>
      <c r="G3" s="49"/>
      <c r="H3" s="71" t="s">
        <v>32</v>
      </c>
    </row>
    <row r="4" ht="23.25" customHeight="true" spans="1:8">
      <c r="A4" s="50" t="s">
        <v>414</v>
      </c>
      <c r="B4" s="50" t="s">
        <v>415</v>
      </c>
      <c r="C4" s="50" t="s">
        <v>416</v>
      </c>
      <c r="D4" s="50" t="s">
        <v>417</v>
      </c>
      <c r="E4" s="50" t="s">
        <v>418</v>
      </c>
      <c r="F4" s="50"/>
      <c r="G4" s="50"/>
      <c r="H4" s="50" t="s">
        <v>419</v>
      </c>
    </row>
    <row r="5" ht="25.9" customHeight="true" spans="1:8">
      <c r="A5" s="50"/>
      <c r="B5" s="50"/>
      <c r="C5" s="50"/>
      <c r="D5" s="50"/>
      <c r="E5" s="50" t="s">
        <v>139</v>
      </c>
      <c r="F5" s="50" t="s">
        <v>420</v>
      </c>
      <c r="G5" s="50" t="s">
        <v>421</v>
      </c>
      <c r="H5" s="50"/>
    </row>
    <row r="6" s="1" customFormat="true" ht="28" customHeight="true" spans="1:8">
      <c r="A6" s="51"/>
      <c r="B6" s="51" t="s">
        <v>137</v>
      </c>
      <c r="C6" s="56">
        <f>C7</f>
        <v>7.64</v>
      </c>
      <c r="D6" s="56"/>
      <c r="E6" s="56"/>
      <c r="F6" s="56"/>
      <c r="G6" s="56"/>
      <c r="H6" s="56">
        <f>H7</f>
        <v>7.64</v>
      </c>
    </row>
    <row r="7" s="1" customFormat="true" ht="28" customHeight="true" spans="1:8">
      <c r="A7" s="54" t="s">
        <v>155</v>
      </c>
      <c r="B7" s="54" t="s">
        <v>3</v>
      </c>
      <c r="C7" s="56">
        <f>SUM(C8:C10)</f>
        <v>7.64</v>
      </c>
      <c r="D7" s="56"/>
      <c r="E7" s="56"/>
      <c r="F7" s="56"/>
      <c r="G7" s="56"/>
      <c r="H7" s="56">
        <f>SUM(H8:H10)</f>
        <v>7.64</v>
      </c>
    </row>
    <row r="8" s="1" customFormat="true" ht="22.9" customHeight="true" spans="1:8">
      <c r="A8" s="79" t="s">
        <v>156</v>
      </c>
      <c r="B8" s="79" t="s">
        <v>157</v>
      </c>
      <c r="C8" s="80">
        <v>5.04</v>
      </c>
      <c r="D8" s="80"/>
      <c r="E8" s="69"/>
      <c r="F8" s="80"/>
      <c r="G8" s="80"/>
      <c r="H8" s="80">
        <v>5.04</v>
      </c>
    </row>
    <row r="9" s="1" customFormat="true" ht="22.95" customHeight="true" spans="1:8">
      <c r="A9" s="57" t="s">
        <v>158</v>
      </c>
      <c r="B9" s="57" t="s">
        <v>159</v>
      </c>
      <c r="C9" s="88">
        <v>0.9</v>
      </c>
      <c r="D9" s="88"/>
      <c r="E9" s="58"/>
      <c r="F9" s="88"/>
      <c r="G9" s="88"/>
      <c r="H9" s="88">
        <v>0.9</v>
      </c>
    </row>
    <row r="10" s="1" customFormat="true" ht="22.9" customHeight="true" spans="1:8">
      <c r="A10" s="89" t="s">
        <v>160</v>
      </c>
      <c r="B10" s="90" t="s">
        <v>161</v>
      </c>
      <c r="C10" s="91">
        <v>1.7</v>
      </c>
      <c r="D10" s="91"/>
      <c r="E10" s="74"/>
      <c r="F10" s="91"/>
      <c r="G10" s="91"/>
      <c r="H10" s="91">
        <v>1.7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5" outlineLevelCol="7"/>
  <cols>
    <col min="1" max="1" width="11.3714285714286" customWidth="true"/>
    <col min="2" max="2" width="24.8761904761905" customWidth="true"/>
    <col min="3" max="3" width="16.1238095238095" customWidth="true"/>
    <col min="4" max="4" width="12.8761904761905" customWidth="true"/>
    <col min="5" max="5" width="12.752380952381" customWidth="true"/>
    <col min="6" max="6" width="13.8761904761905" customWidth="true"/>
    <col min="7" max="7" width="14.1238095238095" customWidth="true"/>
    <col min="8" max="8" width="16.247619047619" customWidth="true"/>
  </cols>
  <sheetData>
    <row r="1" ht="16.35" customHeight="true" spans="1:8">
      <c r="A1" s="12"/>
      <c r="G1" s="70" t="s">
        <v>422</v>
      </c>
      <c r="H1" s="70"/>
    </row>
    <row r="2" ht="38.85" customHeight="true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2" customHeight="true" spans="1:8">
      <c r="A3" s="49" t="s">
        <v>31</v>
      </c>
      <c r="B3" s="49"/>
      <c r="C3" s="49"/>
      <c r="D3" s="49"/>
      <c r="E3" s="49"/>
      <c r="F3" s="49"/>
      <c r="G3" s="49"/>
      <c r="H3" s="71" t="s">
        <v>32</v>
      </c>
    </row>
    <row r="4" ht="23.25" customHeight="true" spans="1:8">
      <c r="A4" s="50" t="s">
        <v>164</v>
      </c>
      <c r="B4" s="50" t="s">
        <v>165</v>
      </c>
      <c r="C4" s="50" t="s">
        <v>137</v>
      </c>
      <c r="D4" s="50" t="s">
        <v>423</v>
      </c>
      <c r="E4" s="50"/>
      <c r="F4" s="50"/>
      <c r="G4" s="50"/>
      <c r="H4" s="50" t="s">
        <v>167</v>
      </c>
    </row>
    <row r="5" ht="19.9" customHeight="true" spans="1:8">
      <c r="A5" s="50"/>
      <c r="B5" s="50"/>
      <c r="C5" s="50"/>
      <c r="D5" s="50" t="s">
        <v>139</v>
      </c>
      <c r="E5" s="50" t="s">
        <v>281</v>
      </c>
      <c r="F5" s="50"/>
      <c r="G5" s="50" t="s">
        <v>282</v>
      </c>
      <c r="H5" s="50"/>
    </row>
    <row r="6" ht="27.6" customHeight="true" spans="1:8">
      <c r="A6" s="50"/>
      <c r="B6" s="50"/>
      <c r="C6" s="50"/>
      <c r="D6" s="50"/>
      <c r="E6" s="50" t="s">
        <v>260</v>
      </c>
      <c r="F6" s="50" t="s">
        <v>252</v>
      </c>
      <c r="G6" s="50"/>
      <c r="H6" s="50"/>
    </row>
    <row r="7" ht="22.9" customHeight="true" spans="1:8">
      <c r="A7" s="75"/>
      <c r="B7" s="5" t="s">
        <v>137</v>
      </c>
      <c r="C7" s="76">
        <v>0</v>
      </c>
      <c r="D7" s="76"/>
      <c r="E7" s="76"/>
      <c r="F7" s="76"/>
      <c r="G7" s="76"/>
      <c r="H7" s="76"/>
    </row>
    <row r="8" ht="22.9" customHeight="true" spans="1:8">
      <c r="A8" s="77"/>
      <c r="B8" s="77"/>
      <c r="C8" s="76"/>
      <c r="D8" s="76"/>
      <c r="E8" s="76"/>
      <c r="F8" s="76"/>
      <c r="G8" s="76"/>
      <c r="H8" s="76"/>
    </row>
    <row r="9" ht="22.9" customHeight="true" spans="1:8">
      <c r="A9" s="78"/>
      <c r="B9" s="78"/>
      <c r="C9" s="76"/>
      <c r="D9" s="76"/>
      <c r="E9" s="76"/>
      <c r="F9" s="76"/>
      <c r="G9" s="76"/>
      <c r="H9" s="76"/>
    </row>
    <row r="10" ht="22.9" customHeight="true" spans="1:8">
      <c r="A10" s="78"/>
      <c r="B10" s="78"/>
      <c r="C10" s="76"/>
      <c r="D10" s="76"/>
      <c r="E10" s="76"/>
      <c r="F10" s="76"/>
      <c r="G10" s="76"/>
      <c r="H10" s="76"/>
    </row>
    <row r="11" ht="22.9" customHeight="true" spans="1:8">
      <c r="A11" s="78"/>
      <c r="B11" s="78"/>
      <c r="C11" s="76"/>
      <c r="D11" s="76"/>
      <c r="E11" s="76"/>
      <c r="F11" s="76"/>
      <c r="G11" s="76"/>
      <c r="H11" s="76"/>
    </row>
    <row r="12" ht="22.9" customHeight="true" spans="1:8">
      <c r="A12" s="79"/>
      <c r="B12" s="79"/>
      <c r="C12" s="69"/>
      <c r="D12" s="69"/>
      <c r="E12" s="80"/>
      <c r="F12" s="80"/>
      <c r="G12" s="80"/>
      <c r="H12" s="8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5"/>
  <cols>
    <col min="1" max="1" width="4.5047619047619" customWidth="true"/>
    <col min="2" max="2" width="4.75238095238095" customWidth="true"/>
    <col min="3" max="3" width="5" customWidth="true"/>
    <col min="4" max="4" width="9.62857142857143" customWidth="true"/>
    <col min="5" max="5" width="16.3714285714286" customWidth="true"/>
    <col min="6" max="6" width="11.752380952381" customWidth="true"/>
    <col min="7" max="20" width="7.12380952380952" customWidth="true"/>
    <col min="21" max="21" width="9.75238095238095" customWidth="true"/>
  </cols>
  <sheetData>
    <row r="1" ht="16.35" customHeight="true" spans="1:20">
      <c r="A1" s="12"/>
      <c r="S1" s="70" t="s">
        <v>424</v>
      </c>
      <c r="T1" s="70"/>
    </row>
    <row r="2" ht="47.45" customHeight="true" spans="1:17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2" customHeight="true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71" t="s">
        <v>32</v>
      </c>
      <c r="T3" s="71"/>
    </row>
    <row r="4" ht="27.6" customHeight="true" spans="1:20">
      <c r="A4" s="50" t="s">
        <v>163</v>
      </c>
      <c r="B4" s="50"/>
      <c r="C4" s="50"/>
      <c r="D4" s="50" t="s">
        <v>241</v>
      </c>
      <c r="E4" s="50" t="s">
        <v>242</v>
      </c>
      <c r="F4" s="50" t="s">
        <v>243</v>
      </c>
      <c r="G4" s="50" t="s">
        <v>244</v>
      </c>
      <c r="H4" s="50" t="s">
        <v>245</v>
      </c>
      <c r="I4" s="50" t="s">
        <v>246</v>
      </c>
      <c r="J4" s="50" t="s">
        <v>247</v>
      </c>
      <c r="K4" s="50" t="s">
        <v>248</v>
      </c>
      <c r="L4" s="50" t="s">
        <v>249</v>
      </c>
      <c r="M4" s="50" t="s">
        <v>250</v>
      </c>
      <c r="N4" s="50" t="s">
        <v>251</v>
      </c>
      <c r="O4" s="50" t="s">
        <v>252</v>
      </c>
      <c r="P4" s="50" t="s">
        <v>253</v>
      </c>
      <c r="Q4" s="50" t="s">
        <v>254</v>
      </c>
      <c r="R4" s="50" t="s">
        <v>255</v>
      </c>
      <c r="S4" s="50" t="s">
        <v>256</v>
      </c>
      <c r="T4" s="50" t="s">
        <v>257</v>
      </c>
    </row>
    <row r="5" ht="19.9" customHeight="true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true" spans="1:20">
      <c r="A6" s="75"/>
      <c r="B6" s="75"/>
      <c r="C6" s="75"/>
      <c r="D6" s="75"/>
      <c r="E6" s="75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true" spans="1:20">
      <c r="A7" s="81"/>
      <c r="B7" s="81"/>
      <c r="C7" s="81"/>
      <c r="D7" s="82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true" spans="1:20">
      <c r="A8" s="81"/>
      <c r="B8" s="81"/>
      <c r="C8" s="81"/>
      <c r="D8" s="82"/>
      <c r="E8" s="78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true" spans="1:20">
      <c r="A9" s="5"/>
      <c r="B9" s="5"/>
      <c r="C9" s="5"/>
      <c r="D9" s="77"/>
      <c r="E9" s="77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9" customHeight="true" spans="1:20">
      <c r="A10" s="5"/>
      <c r="B10" s="5"/>
      <c r="C10" s="5"/>
      <c r="D10" s="77"/>
      <c r="E10" s="77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9" customHeight="true" spans="1:20">
      <c r="A11" s="5"/>
      <c r="B11" s="5"/>
      <c r="C11" s="83"/>
      <c r="D11" s="84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8"/>
  <sheetViews>
    <sheetView topLeftCell="A16" workbookViewId="0">
      <selection activeCell="G31" sqref="G31"/>
    </sheetView>
  </sheetViews>
  <sheetFormatPr defaultColWidth="10" defaultRowHeight="15" outlineLevelCol="5"/>
  <cols>
    <col min="1" max="1" width="6.37142857142857" customWidth="true"/>
    <col min="2" max="2" width="9.87619047619048" customWidth="true"/>
    <col min="3" max="3" width="52.3714285714286" customWidth="true"/>
    <col min="4" max="4" width="9.75238095238095" customWidth="true"/>
    <col min="5" max="6" width="9.75238095238095" style="172" customWidth="true"/>
    <col min="7" max="14" width="10" style="172"/>
  </cols>
  <sheetData>
    <row r="1" ht="32.85" customHeight="true" spans="1:3">
      <c r="A1" s="12"/>
      <c r="B1" s="111" t="s">
        <v>4</v>
      </c>
      <c r="C1" s="111"/>
    </row>
    <row r="2" ht="24.95" customHeight="true" spans="2:3">
      <c r="B2" s="111"/>
      <c r="C2" s="111"/>
    </row>
    <row r="3" ht="31.15" customHeight="true" spans="2:3">
      <c r="B3" s="173" t="s">
        <v>5</v>
      </c>
      <c r="C3" s="173"/>
    </row>
    <row r="4" ht="32.65" customHeight="true" spans="2:3">
      <c r="B4" s="174">
        <v>1</v>
      </c>
      <c r="C4" s="175" t="s">
        <v>6</v>
      </c>
    </row>
    <row r="5" ht="32.65" customHeight="true" spans="2:3">
      <c r="B5" s="174">
        <v>2</v>
      </c>
      <c r="C5" s="175" t="s">
        <v>7</v>
      </c>
    </row>
    <row r="6" ht="32.65" customHeight="true" spans="2:3">
      <c r="B6" s="174">
        <v>3</v>
      </c>
      <c r="C6" s="175" t="s">
        <v>8</v>
      </c>
    </row>
    <row r="7" ht="32.65" customHeight="true" spans="2:3">
      <c r="B7" s="174">
        <v>4</v>
      </c>
      <c r="C7" s="175" t="s">
        <v>9</v>
      </c>
    </row>
    <row r="8" ht="32.65" customHeight="true" spans="2:3">
      <c r="B8" s="174">
        <v>5</v>
      </c>
      <c r="C8" s="175" t="s">
        <v>10</v>
      </c>
    </row>
    <row r="9" ht="32.65" customHeight="true" spans="2:3">
      <c r="B9" s="174">
        <v>6</v>
      </c>
      <c r="C9" s="175" t="s">
        <v>11</v>
      </c>
    </row>
    <row r="10" ht="32.65" customHeight="true" spans="2:3">
      <c r="B10" s="174">
        <v>7</v>
      </c>
      <c r="C10" s="175" t="s">
        <v>12</v>
      </c>
    </row>
    <row r="11" ht="32.65" customHeight="true" spans="2:3">
      <c r="B11" s="174">
        <v>8</v>
      </c>
      <c r="C11" s="175" t="s">
        <v>13</v>
      </c>
    </row>
    <row r="12" ht="32.65" customHeight="true" spans="2:6">
      <c r="B12" s="174">
        <v>9</v>
      </c>
      <c r="C12" s="176" t="s">
        <v>14</v>
      </c>
      <c r="F12" s="182"/>
    </row>
    <row r="13" ht="32.65" customHeight="true" spans="2:3">
      <c r="B13" s="174">
        <v>10</v>
      </c>
      <c r="C13" s="176" t="s">
        <v>15</v>
      </c>
    </row>
    <row r="14" ht="32.65" customHeight="true" spans="2:3">
      <c r="B14" s="174">
        <v>11</v>
      </c>
      <c r="C14" s="176" t="s">
        <v>16</v>
      </c>
    </row>
    <row r="15" ht="32.65" customHeight="true" spans="2:3">
      <c r="B15" s="174">
        <v>12</v>
      </c>
      <c r="C15" s="176" t="s">
        <v>17</v>
      </c>
    </row>
    <row r="16" ht="32.65" customHeight="true" spans="2:3">
      <c r="B16" s="174">
        <v>13</v>
      </c>
      <c r="C16" s="176" t="s">
        <v>18</v>
      </c>
    </row>
    <row r="17" ht="32.65" customHeight="true" spans="2:3">
      <c r="B17" s="174">
        <v>14</v>
      </c>
      <c r="C17" s="176" t="s">
        <v>19</v>
      </c>
    </row>
    <row r="18" ht="32.65" customHeight="true" spans="2:3">
      <c r="B18" s="174">
        <v>15</v>
      </c>
      <c r="C18" s="176" t="s">
        <v>20</v>
      </c>
    </row>
    <row r="19" ht="32.65" customHeight="true" spans="2:3">
      <c r="B19" s="174">
        <v>16</v>
      </c>
      <c r="C19" s="176" t="s">
        <v>21</v>
      </c>
    </row>
    <row r="20" ht="32.65" customHeight="true" spans="2:3">
      <c r="B20" s="174">
        <v>17</v>
      </c>
      <c r="C20" s="176" t="s">
        <v>22</v>
      </c>
    </row>
    <row r="21" ht="32.65" customHeight="true" spans="2:3">
      <c r="B21" s="174">
        <v>18</v>
      </c>
      <c r="C21" s="176" t="s">
        <v>23</v>
      </c>
    </row>
    <row r="22" ht="32.65" customHeight="true" spans="2:3">
      <c r="B22" s="174">
        <v>19</v>
      </c>
      <c r="C22" s="176" t="s">
        <v>24</v>
      </c>
    </row>
    <row r="23" ht="32.65" customHeight="true" spans="2:3">
      <c r="B23" s="174">
        <v>20</v>
      </c>
      <c r="C23" s="176" t="s">
        <v>25</v>
      </c>
    </row>
    <row r="24" ht="32.65" customHeight="true" spans="2:3">
      <c r="B24" s="174">
        <v>21</v>
      </c>
      <c r="C24" s="176" t="s">
        <v>26</v>
      </c>
    </row>
    <row r="25" ht="32.65" customHeight="true" spans="2:3">
      <c r="B25" s="177">
        <v>22</v>
      </c>
      <c r="C25" s="178" t="s">
        <v>27</v>
      </c>
    </row>
    <row r="26" ht="33" customHeight="true" spans="2:3">
      <c r="B26" s="179">
        <v>23</v>
      </c>
      <c r="C26" s="180" t="s">
        <v>28</v>
      </c>
    </row>
    <row r="27" ht="33" customHeight="true" spans="2:3">
      <c r="B27" s="179">
        <v>24</v>
      </c>
      <c r="C27" s="181" t="s">
        <v>29</v>
      </c>
    </row>
    <row r="28" ht="24" customHeight="true"/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20" sqref="R20"/>
    </sheetView>
  </sheetViews>
  <sheetFormatPr defaultColWidth="10" defaultRowHeight="15"/>
  <cols>
    <col min="1" max="1" width="3.75238095238095" customWidth="true"/>
    <col min="2" max="3" width="3.87619047619048" customWidth="true"/>
    <col min="4" max="4" width="9.62857142857143" customWidth="true"/>
    <col min="5" max="5" width="15.8761904761905" customWidth="true"/>
    <col min="6" max="6" width="9.24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12"/>
      <c r="S1" s="70" t="s">
        <v>425</v>
      </c>
      <c r="T1" s="70"/>
    </row>
    <row r="2" ht="47.45" customHeight="true" spans="1:20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6" customHeight="true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71" t="s">
        <v>32</v>
      </c>
      <c r="T3" s="71"/>
    </row>
    <row r="4" ht="29.25" customHeight="true" spans="1:20">
      <c r="A4" s="50" t="s">
        <v>163</v>
      </c>
      <c r="B4" s="50"/>
      <c r="C4" s="50"/>
      <c r="D4" s="50" t="s">
        <v>241</v>
      </c>
      <c r="E4" s="50" t="s">
        <v>242</v>
      </c>
      <c r="F4" s="50" t="s">
        <v>259</v>
      </c>
      <c r="G4" s="50" t="s">
        <v>166</v>
      </c>
      <c r="H4" s="50"/>
      <c r="I4" s="50"/>
      <c r="J4" s="50"/>
      <c r="K4" s="50" t="s">
        <v>167</v>
      </c>
      <c r="L4" s="50"/>
      <c r="M4" s="50"/>
      <c r="N4" s="50"/>
      <c r="O4" s="50"/>
      <c r="P4" s="50"/>
      <c r="Q4" s="50"/>
      <c r="R4" s="50"/>
      <c r="S4" s="50"/>
      <c r="T4" s="50"/>
    </row>
    <row r="5" ht="50.1" customHeight="true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137</v>
      </c>
      <c r="H5" s="50" t="s">
        <v>260</v>
      </c>
      <c r="I5" s="50" t="s">
        <v>261</v>
      </c>
      <c r="J5" s="50" t="s">
        <v>252</v>
      </c>
      <c r="K5" s="50" t="s">
        <v>137</v>
      </c>
      <c r="L5" s="50" t="s">
        <v>263</v>
      </c>
      <c r="M5" s="50" t="s">
        <v>264</v>
      </c>
      <c r="N5" s="50" t="s">
        <v>254</v>
      </c>
      <c r="O5" s="50" t="s">
        <v>265</v>
      </c>
      <c r="P5" s="50" t="s">
        <v>266</v>
      </c>
      <c r="Q5" s="50" t="s">
        <v>267</v>
      </c>
      <c r="R5" s="50" t="s">
        <v>250</v>
      </c>
      <c r="S5" s="50" t="s">
        <v>253</v>
      </c>
      <c r="T5" s="50" t="s">
        <v>257</v>
      </c>
    </row>
    <row r="6" ht="22.9" customHeight="true" spans="1:20">
      <c r="A6" s="75"/>
      <c r="B6" s="75"/>
      <c r="C6" s="75"/>
      <c r="D6" s="75"/>
      <c r="E6" s="75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true" spans="1:20">
      <c r="A7" s="81"/>
      <c r="B7" s="81"/>
      <c r="C7" s="81"/>
      <c r="D7" s="82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true" spans="1:20">
      <c r="A8" s="81"/>
      <c r="B8" s="81"/>
      <c r="C8" s="81"/>
      <c r="D8" s="82"/>
      <c r="E8" s="78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true" spans="1:20">
      <c r="A9" s="5"/>
      <c r="B9" s="5"/>
      <c r="C9" s="5"/>
      <c r="D9" s="77"/>
      <c r="E9" s="77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9" customHeight="true" spans="1:20">
      <c r="A10" s="5"/>
      <c r="B10" s="5"/>
      <c r="C10" s="5"/>
      <c r="D10" s="77"/>
      <c r="E10" s="77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9" customHeight="true" spans="1:20">
      <c r="A11" s="5"/>
      <c r="B11" s="5"/>
      <c r="C11" s="83"/>
      <c r="D11" s="84"/>
      <c r="E11" s="86"/>
      <c r="F11" s="8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3" workbookViewId="0">
      <selection activeCell="H3" sqref="H3"/>
    </sheetView>
  </sheetViews>
  <sheetFormatPr defaultColWidth="10" defaultRowHeight="15" outlineLevelCol="7"/>
  <cols>
    <col min="1" max="1" width="11.1238095238095" customWidth="true"/>
    <col min="2" max="2" width="25.3714285714286" customWidth="true"/>
    <col min="3" max="3" width="15.3714285714286" customWidth="true"/>
    <col min="4" max="4" width="12.752380952381" customWidth="true"/>
    <col min="5" max="5" width="16.3714285714286" customWidth="true"/>
    <col min="6" max="6" width="14.1238095238095" customWidth="true"/>
    <col min="7" max="7" width="15.3714285714286" customWidth="true"/>
    <col min="8" max="8" width="17.6285714285714" customWidth="true"/>
  </cols>
  <sheetData>
    <row r="1" ht="16.35" customHeight="true" spans="1:8">
      <c r="A1" s="12"/>
      <c r="H1" s="70" t="s">
        <v>426</v>
      </c>
    </row>
    <row r="2" ht="38.85" customHeight="true" spans="1:8">
      <c r="A2" s="48" t="s">
        <v>427</v>
      </c>
      <c r="B2" s="48"/>
      <c r="C2" s="48"/>
      <c r="D2" s="48"/>
      <c r="E2" s="48"/>
      <c r="F2" s="48"/>
      <c r="G2" s="48"/>
      <c r="H2" s="48"/>
    </row>
    <row r="3" ht="24.2" customHeight="true" spans="1:8">
      <c r="A3" s="49" t="s">
        <v>31</v>
      </c>
      <c r="B3" s="49"/>
      <c r="C3" s="49"/>
      <c r="D3" s="49"/>
      <c r="E3" s="49"/>
      <c r="F3" s="49"/>
      <c r="G3" s="49"/>
      <c r="H3" s="71" t="s">
        <v>32</v>
      </c>
    </row>
    <row r="4" ht="19.9" customHeight="true" spans="1:8">
      <c r="A4" s="50" t="s">
        <v>164</v>
      </c>
      <c r="B4" s="50" t="s">
        <v>165</v>
      </c>
      <c r="C4" s="50" t="s">
        <v>137</v>
      </c>
      <c r="D4" s="50" t="s">
        <v>428</v>
      </c>
      <c r="E4" s="50"/>
      <c r="F4" s="50"/>
      <c r="G4" s="50"/>
      <c r="H4" s="50" t="s">
        <v>167</v>
      </c>
    </row>
    <row r="5" ht="23.25" customHeight="true" spans="1:8">
      <c r="A5" s="50"/>
      <c r="B5" s="50"/>
      <c r="C5" s="50"/>
      <c r="D5" s="50" t="s">
        <v>139</v>
      </c>
      <c r="E5" s="50" t="s">
        <v>281</v>
      </c>
      <c r="F5" s="50"/>
      <c r="G5" s="50" t="s">
        <v>282</v>
      </c>
      <c r="H5" s="50"/>
    </row>
    <row r="6" ht="23.25" customHeight="true" spans="1:8">
      <c r="A6" s="50"/>
      <c r="B6" s="50"/>
      <c r="C6" s="50"/>
      <c r="D6" s="50"/>
      <c r="E6" s="50" t="s">
        <v>260</v>
      </c>
      <c r="F6" s="50" t="s">
        <v>252</v>
      </c>
      <c r="G6" s="50"/>
      <c r="H6" s="50"/>
    </row>
    <row r="7" ht="22.9" customHeight="true" spans="1:8">
      <c r="A7" s="75"/>
      <c r="B7" s="5" t="s">
        <v>137</v>
      </c>
      <c r="C7" s="76">
        <v>0</v>
      </c>
      <c r="D7" s="76"/>
      <c r="E7" s="76"/>
      <c r="F7" s="76"/>
      <c r="G7" s="76"/>
      <c r="H7" s="76"/>
    </row>
    <row r="8" ht="22.9" customHeight="true" spans="1:8">
      <c r="A8" s="77"/>
      <c r="B8" s="77"/>
      <c r="C8" s="76"/>
      <c r="D8" s="76"/>
      <c r="E8" s="76"/>
      <c r="F8" s="76"/>
      <c r="G8" s="76"/>
      <c r="H8" s="76"/>
    </row>
    <row r="9" ht="22.9" customHeight="true" spans="1:8">
      <c r="A9" s="78"/>
      <c r="B9" s="78"/>
      <c r="C9" s="76"/>
      <c r="D9" s="76"/>
      <c r="E9" s="76"/>
      <c r="F9" s="76"/>
      <c r="G9" s="76"/>
      <c r="H9" s="76"/>
    </row>
    <row r="10" ht="22.9" customHeight="true" spans="1:8">
      <c r="A10" s="78"/>
      <c r="B10" s="78"/>
      <c r="C10" s="76"/>
      <c r="D10" s="76"/>
      <c r="E10" s="76"/>
      <c r="F10" s="76"/>
      <c r="G10" s="76"/>
      <c r="H10" s="76"/>
    </row>
    <row r="11" ht="22.9" customHeight="true" spans="1:8">
      <c r="A11" s="78"/>
      <c r="B11" s="78"/>
      <c r="C11" s="76"/>
      <c r="D11" s="76"/>
      <c r="E11" s="76"/>
      <c r="F11" s="76"/>
      <c r="G11" s="76"/>
      <c r="H11" s="76"/>
    </row>
    <row r="12" ht="22.9" customHeight="true" spans="1:8">
      <c r="A12" s="79"/>
      <c r="B12" s="79"/>
      <c r="C12" s="69"/>
      <c r="D12" s="69"/>
      <c r="E12" s="80"/>
      <c r="F12" s="80"/>
      <c r="G12" s="80"/>
      <c r="H12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5" outlineLevelCol="7"/>
  <cols>
    <col min="1" max="1" width="10.752380952381" customWidth="true"/>
    <col min="2" max="2" width="22.752380952381" customWidth="true"/>
    <col min="3" max="3" width="19.247619047619" customWidth="true"/>
    <col min="4" max="4" width="16.752380952381" customWidth="true"/>
    <col min="5" max="6" width="16.3714285714286" customWidth="true"/>
    <col min="7" max="8" width="17.6285714285714" customWidth="true"/>
  </cols>
  <sheetData>
    <row r="1" ht="16.35" customHeight="true" spans="1:8">
      <c r="A1" s="12"/>
      <c r="H1" s="70" t="s">
        <v>429</v>
      </c>
    </row>
    <row r="2" ht="38.85" customHeight="true" spans="1:8">
      <c r="A2" s="48" t="s">
        <v>25</v>
      </c>
      <c r="B2" s="48"/>
      <c r="C2" s="48"/>
      <c r="D2" s="48"/>
      <c r="E2" s="48"/>
      <c r="F2" s="48"/>
      <c r="G2" s="48"/>
      <c r="H2" s="48"/>
    </row>
    <row r="3" ht="24.2" customHeight="true" spans="1:8">
      <c r="A3" s="49" t="s">
        <v>31</v>
      </c>
      <c r="B3" s="49"/>
      <c r="C3" s="49"/>
      <c r="D3" s="49"/>
      <c r="E3" s="49"/>
      <c r="F3" s="49"/>
      <c r="G3" s="49"/>
      <c r="H3" s="71" t="s">
        <v>32</v>
      </c>
    </row>
    <row r="4" ht="20.65" customHeight="true" spans="1:8">
      <c r="A4" s="50" t="s">
        <v>164</v>
      </c>
      <c r="B4" s="50" t="s">
        <v>165</v>
      </c>
      <c r="C4" s="50" t="s">
        <v>137</v>
      </c>
      <c r="D4" s="50" t="s">
        <v>430</v>
      </c>
      <c r="E4" s="50"/>
      <c r="F4" s="50"/>
      <c r="G4" s="50"/>
      <c r="H4" s="50" t="s">
        <v>167</v>
      </c>
    </row>
    <row r="5" ht="18.95" customHeight="true" spans="1:8">
      <c r="A5" s="50"/>
      <c r="B5" s="50"/>
      <c r="C5" s="50"/>
      <c r="D5" s="50" t="s">
        <v>139</v>
      </c>
      <c r="E5" s="50" t="s">
        <v>281</v>
      </c>
      <c r="F5" s="50"/>
      <c r="G5" s="50" t="s">
        <v>282</v>
      </c>
      <c r="H5" s="50"/>
    </row>
    <row r="6" ht="24.2" customHeight="true" spans="1:8">
      <c r="A6" s="50"/>
      <c r="B6" s="50"/>
      <c r="C6" s="50"/>
      <c r="D6" s="50"/>
      <c r="E6" s="50" t="s">
        <v>260</v>
      </c>
      <c r="F6" s="50" t="s">
        <v>252</v>
      </c>
      <c r="G6" s="50"/>
      <c r="H6" s="50"/>
    </row>
    <row r="7" ht="22.9" customHeight="true" spans="1:8">
      <c r="A7" s="75"/>
      <c r="B7" s="5" t="s">
        <v>137</v>
      </c>
      <c r="C7" s="76">
        <v>0</v>
      </c>
      <c r="D7" s="76"/>
      <c r="E7" s="76"/>
      <c r="F7" s="76"/>
      <c r="G7" s="76"/>
      <c r="H7" s="76"/>
    </row>
    <row r="8" ht="22.9" customHeight="true" spans="1:8">
      <c r="A8" s="77"/>
      <c r="B8" s="77"/>
      <c r="C8" s="76"/>
      <c r="D8" s="76"/>
      <c r="E8" s="76"/>
      <c r="F8" s="76"/>
      <c r="G8" s="76"/>
      <c r="H8" s="76"/>
    </row>
    <row r="9" ht="22.9" customHeight="true" spans="1:8">
      <c r="A9" s="78"/>
      <c r="B9" s="78"/>
      <c r="C9" s="76"/>
      <c r="D9" s="76"/>
      <c r="E9" s="76"/>
      <c r="F9" s="76"/>
      <c r="G9" s="76"/>
      <c r="H9" s="76"/>
    </row>
    <row r="10" ht="22.9" customHeight="true" spans="1:8">
      <c r="A10" s="78"/>
      <c r="B10" s="78"/>
      <c r="C10" s="76"/>
      <c r="D10" s="76"/>
      <c r="E10" s="76"/>
      <c r="F10" s="76"/>
      <c r="G10" s="76"/>
      <c r="H10" s="76"/>
    </row>
    <row r="11" ht="22.9" customHeight="true" spans="1:8">
      <c r="A11" s="78"/>
      <c r="B11" s="78"/>
      <c r="C11" s="76"/>
      <c r="D11" s="76"/>
      <c r="E11" s="76"/>
      <c r="F11" s="76"/>
      <c r="G11" s="76"/>
      <c r="H11" s="76"/>
    </row>
    <row r="12" ht="22.9" customHeight="true" spans="1:8">
      <c r="A12" s="79"/>
      <c r="B12" s="79"/>
      <c r="C12" s="69"/>
      <c r="D12" s="69"/>
      <c r="E12" s="80"/>
      <c r="F12" s="80"/>
      <c r="G12" s="80"/>
      <c r="H12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30" zoomScaleNormal="130" topLeftCell="A2" workbookViewId="0">
      <selection activeCell="M3" sqref="M3:N3"/>
    </sheetView>
  </sheetViews>
  <sheetFormatPr defaultColWidth="10" defaultRowHeight="15"/>
  <cols>
    <col min="1" max="1" width="10" customWidth="true"/>
    <col min="2" max="2" width="28.752380952381" customWidth="true"/>
    <col min="3" max="3" width="13.6285714285714" customWidth="true"/>
    <col min="4" max="4" width="17.247619047619" customWidth="true"/>
    <col min="5" max="5" width="20.1238095238095" customWidth="true"/>
    <col min="6" max="12" width="7.75238095238095" customWidth="true"/>
    <col min="13" max="13" width="11.6285714285714" customWidth="true"/>
    <col min="14" max="14" width="7.75238095238095" customWidth="true"/>
    <col min="15" max="17" width="9.75238095238095" customWidth="true"/>
  </cols>
  <sheetData>
    <row r="1" ht="16.35" customHeight="true" spans="1:14">
      <c r="A1" s="12"/>
      <c r="M1" s="70" t="s">
        <v>431</v>
      </c>
      <c r="N1" s="70"/>
    </row>
    <row r="2" ht="45.75" customHeight="true" spans="1:14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8.2" customHeight="true" spans="1:14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71" t="s">
        <v>32</v>
      </c>
      <c r="N3" s="71"/>
    </row>
    <row r="4" ht="26.1" customHeight="true" spans="1:14">
      <c r="A4" s="50" t="s">
        <v>241</v>
      </c>
      <c r="B4" s="50" t="s">
        <v>432</v>
      </c>
      <c r="C4" s="50" t="s">
        <v>433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434</v>
      </c>
      <c r="N4" s="50"/>
    </row>
    <row r="5" ht="31.9" customHeight="true" spans="1:14">
      <c r="A5" s="50"/>
      <c r="B5" s="50"/>
      <c r="C5" s="50" t="s">
        <v>435</v>
      </c>
      <c r="D5" s="50" t="s">
        <v>140</v>
      </c>
      <c r="E5" s="50"/>
      <c r="F5" s="50"/>
      <c r="G5" s="50"/>
      <c r="H5" s="50"/>
      <c r="I5" s="50"/>
      <c r="J5" s="50" t="s">
        <v>436</v>
      </c>
      <c r="K5" s="50" t="s">
        <v>142</v>
      </c>
      <c r="L5" s="50" t="s">
        <v>143</v>
      </c>
      <c r="M5" s="50" t="s">
        <v>437</v>
      </c>
      <c r="N5" s="50" t="s">
        <v>438</v>
      </c>
    </row>
    <row r="6" ht="44.85" customHeight="true" spans="1:14">
      <c r="A6" s="50"/>
      <c r="B6" s="50"/>
      <c r="C6" s="50"/>
      <c r="D6" s="50" t="s">
        <v>439</v>
      </c>
      <c r="E6" s="50" t="s">
        <v>440</v>
      </c>
      <c r="F6" s="50" t="s">
        <v>441</v>
      </c>
      <c r="G6" s="50" t="s">
        <v>442</v>
      </c>
      <c r="H6" s="50" t="s">
        <v>443</v>
      </c>
      <c r="I6" s="50" t="s">
        <v>444</v>
      </c>
      <c r="J6" s="50"/>
      <c r="K6" s="50"/>
      <c r="L6" s="50"/>
      <c r="M6" s="50"/>
      <c r="N6" s="50"/>
    </row>
    <row r="7" s="1" customFormat="true" ht="28" customHeight="true" spans="1:14">
      <c r="A7" s="51"/>
      <c r="B7" s="52" t="s">
        <v>137</v>
      </c>
      <c r="C7" s="53">
        <v>298</v>
      </c>
      <c r="D7" s="53">
        <v>298</v>
      </c>
      <c r="E7" s="53">
        <v>298</v>
      </c>
      <c r="F7" s="53"/>
      <c r="G7" s="53"/>
      <c r="H7" s="53"/>
      <c r="I7" s="53"/>
      <c r="J7" s="53"/>
      <c r="K7" s="53"/>
      <c r="L7" s="53"/>
      <c r="M7" s="53">
        <v>298</v>
      </c>
      <c r="N7" s="51"/>
    </row>
    <row r="8" s="1" customFormat="true" ht="28" customHeight="true" spans="1:14">
      <c r="A8" s="54" t="s">
        <v>155</v>
      </c>
      <c r="B8" s="54" t="s">
        <v>3</v>
      </c>
      <c r="C8" s="53">
        <v>298</v>
      </c>
      <c r="D8" s="53">
        <v>298</v>
      </c>
      <c r="E8" s="53">
        <v>298</v>
      </c>
      <c r="F8" s="53"/>
      <c r="G8" s="53"/>
      <c r="H8" s="53"/>
      <c r="I8" s="53"/>
      <c r="J8" s="53"/>
      <c r="K8" s="53"/>
      <c r="L8" s="53"/>
      <c r="M8" s="53">
        <v>298</v>
      </c>
      <c r="N8" s="52"/>
    </row>
    <row r="9" s="1" customFormat="true" ht="28" customHeight="true" spans="1:14">
      <c r="A9" s="55" t="s">
        <v>156</v>
      </c>
      <c r="B9" s="55" t="s">
        <v>157</v>
      </c>
      <c r="C9" s="56">
        <v>290</v>
      </c>
      <c r="D9" s="56">
        <v>290</v>
      </c>
      <c r="E9" s="56">
        <v>290</v>
      </c>
      <c r="F9" s="56"/>
      <c r="G9" s="56"/>
      <c r="H9" s="56"/>
      <c r="I9" s="56"/>
      <c r="J9" s="56"/>
      <c r="K9" s="56"/>
      <c r="L9" s="56"/>
      <c r="M9" s="56">
        <v>290</v>
      </c>
      <c r="N9" s="51"/>
    </row>
    <row r="10" s="1" customFormat="true" ht="28" customHeight="true" spans="1:14">
      <c r="A10" s="57" t="s">
        <v>445</v>
      </c>
      <c r="B10" s="57" t="s">
        <v>446</v>
      </c>
      <c r="C10" s="58">
        <v>5</v>
      </c>
      <c r="D10" s="58">
        <v>5</v>
      </c>
      <c r="E10" s="58">
        <v>5</v>
      </c>
      <c r="F10" s="58"/>
      <c r="G10" s="58"/>
      <c r="H10" s="58"/>
      <c r="I10" s="58"/>
      <c r="J10" s="58"/>
      <c r="K10" s="58"/>
      <c r="L10" s="58"/>
      <c r="M10" s="58">
        <v>5</v>
      </c>
      <c r="N10" s="72"/>
    </row>
    <row r="11" s="1" customFormat="true" ht="28" customHeight="true" spans="1:14">
      <c r="A11" s="57" t="s">
        <v>445</v>
      </c>
      <c r="B11" s="57" t="s">
        <v>447</v>
      </c>
      <c r="C11" s="58">
        <v>200</v>
      </c>
      <c r="D11" s="58">
        <v>200</v>
      </c>
      <c r="E11" s="58">
        <v>200</v>
      </c>
      <c r="F11" s="58"/>
      <c r="G11" s="58"/>
      <c r="H11" s="58"/>
      <c r="I11" s="58"/>
      <c r="J11" s="58"/>
      <c r="K11" s="58"/>
      <c r="L11" s="58"/>
      <c r="M11" s="58">
        <v>200</v>
      </c>
      <c r="N11" s="72"/>
    </row>
    <row r="12" s="1" customFormat="true" ht="28" customHeight="true" spans="1:14">
      <c r="A12" s="57" t="s">
        <v>445</v>
      </c>
      <c r="B12" s="57" t="s">
        <v>448</v>
      </c>
      <c r="C12" s="58">
        <v>5</v>
      </c>
      <c r="D12" s="58">
        <v>5</v>
      </c>
      <c r="E12" s="58">
        <v>5</v>
      </c>
      <c r="F12" s="58"/>
      <c r="G12" s="58"/>
      <c r="H12" s="58"/>
      <c r="I12" s="58"/>
      <c r="J12" s="58"/>
      <c r="K12" s="58"/>
      <c r="L12" s="58"/>
      <c r="M12" s="58">
        <v>5</v>
      </c>
      <c r="N12" s="72"/>
    </row>
    <row r="13" s="1" customFormat="true" ht="28" customHeight="true" spans="1:14">
      <c r="A13" s="57" t="s">
        <v>445</v>
      </c>
      <c r="B13" s="57" t="s">
        <v>449</v>
      </c>
      <c r="C13" s="58">
        <v>10</v>
      </c>
      <c r="D13" s="58">
        <v>10</v>
      </c>
      <c r="E13" s="58">
        <v>10</v>
      </c>
      <c r="F13" s="58"/>
      <c r="G13" s="58"/>
      <c r="H13" s="58"/>
      <c r="I13" s="58"/>
      <c r="J13" s="58"/>
      <c r="K13" s="58"/>
      <c r="L13" s="58"/>
      <c r="M13" s="58">
        <v>10</v>
      </c>
      <c r="N13" s="72"/>
    </row>
    <row r="14" s="1" customFormat="true" ht="28" customHeight="true" spans="1:14">
      <c r="A14" s="57" t="s">
        <v>445</v>
      </c>
      <c r="B14" s="57" t="s">
        <v>450</v>
      </c>
      <c r="C14" s="58">
        <v>10</v>
      </c>
      <c r="D14" s="58">
        <v>10</v>
      </c>
      <c r="E14" s="58">
        <v>10</v>
      </c>
      <c r="F14" s="58"/>
      <c r="G14" s="58"/>
      <c r="H14" s="58"/>
      <c r="I14" s="58"/>
      <c r="J14" s="58"/>
      <c r="K14" s="58"/>
      <c r="L14" s="58"/>
      <c r="M14" s="58">
        <v>10</v>
      </c>
      <c r="N14" s="72"/>
    </row>
    <row r="15" s="1" customFormat="true" ht="28" customHeight="true" spans="1:14">
      <c r="A15" s="57" t="s">
        <v>445</v>
      </c>
      <c r="B15" s="57" t="s">
        <v>451</v>
      </c>
      <c r="C15" s="58">
        <v>15</v>
      </c>
      <c r="D15" s="58">
        <v>15</v>
      </c>
      <c r="E15" s="58">
        <v>15</v>
      </c>
      <c r="F15" s="58"/>
      <c r="G15" s="58"/>
      <c r="H15" s="58"/>
      <c r="I15" s="58"/>
      <c r="J15" s="58"/>
      <c r="K15" s="58"/>
      <c r="L15" s="58"/>
      <c r="M15" s="58">
        <v>15</v>
      </c>
      <c r="N15" s="72"/>
    </row>
    <row r="16" s="1" customFormat="true" ht="28" customHeight="true" spans="1:14">
      <c r="A16" s="57" t="s">
        <v>445</v>
      </c>
      <c r="B16" s="57" t="s">
        <v>452</v>
      </c>
      <c r="C16" s="58">
        <v>20</v>
      </c>
      <c r="D16" s="58">
        <v>20</v>
      </c>
      <c r="E16" s="58">
        <v>20</v>
      </c>
      <c r="F16" s="58"/>
      <c r="G16" s="58"/>
      <c r="H16" s="58"/>
      <c r="I16" s="58"/>
      <c r="J16" s="58"/>
      <c r="K16" s="58"/>
      <c r="L16" s="58"/>
      <c r="M16" s="58">
        <v>20</v>
      </c>
      <c r="N16" s="72"/>
    </row>
    <row r="17" s="1" customFormat="true" ht="28" customHeight="true" spans="1:14">
      <c r="A17" s="57" t="s">
        <v>445</v>
      </c>
      <c r="B17" s="57" t="s">
        <v>453</v>
      </c>
      <c r="C17" s="58">
        <v>20</v>
      </c>
      <c r="D17" s="58">
        <v>20</v>
      </c>
      <c r="E17" s="58">
        <v>20</v>
      </c>
      <c r="F17" s="58"/>
      <c r="G17" s="58"/>
      <c r="H17" s="58"/>
      <c r="I17" s="58"/>
      <c r="J17" s="58"/>
      <c r="K17" s="58"/>
      <c r="L17" s="58"/>
      <c r="M17" s="58">
        <v>20</v>
      </c>
      <c r="N17" s="72"/>
    </row>
    <row r="18" s="1" customFormat="true" ht="28" customHeight="true" spans="1:14">
      <c r="A18" s="57" t="s">
        <v>445</v>
      </c>
      <c r="B18" s="57" t="s">
        <v>454</v>
      </c>
      <c r="C18" s="58">
        <v>5</v>
      </c>
      <c r="D18" s="58">
        <v>5</v>
      </c>
      <c r="E18" s="58">
        <v>5</v>
      </c>
      <c r="F18" s="58"/>
      <c r="G18" s="58"/>
      <c r="H18" s="58"/>
      <c r="I18" s="58"/>
      <c r="J18" s="58"/>
      <c r="K18" s="58"/>
      <c r="L18" s="58"/>
      <c r="M18" s="58">
        <v>5</v>
      </c>
      <c r="N18" s="72"/>
    </row>
    <row r="19" s="1" customFormat="true" ht="28" customHeight="true" spans="1:14">
      <c r="A19" s="55" t="s">
        <v>158</v>
      </c>
      <c r="B19" s="54" t="s">
        <v>159</v>
      </c>
      <c r="C19" s="56">
        <v>5</v>
      </c>
      <c r="D19" s="56">
        <v>5</v>
      </c>
      <c r="E19" s="56">
        <v>5</v>
      </c>
      <c r="F19" s="56"/>
      <c r="G19" s="56"/>
      <c r="H19" s="56"/>
      <c r="I19" s="56"/>
      <c r="J19" s="56"/>
      <c r="K19" s="56"/>
      <c r="L19" s="56"/>
      <c r="M19" s="56">
        <v>5</v>
      </c>
      <c r="N19" s="73"/>
    </row>
    <row r="20" s="1" customFormat="true" ht="28" customHeight="true" spans="1:14">
      <c r="A20" s="59" t="s">
        <v>455</v>
      </c>
      <c r="B20" s="57" t="s">
        <v>456</v>
      </c>
      <c r="C20" s="58">
        <v>5</v>
      </c>
      <c r="D20" s="58">
        <v>5</v>
      </c>
      <c r="E20" s="58">
        <v>5</v>
      </c>
      <c r="F20" s="58"/>
      <c r="G20" s="58"/>
      <c r="H20" s="58"/>
      <c r="I20" s="58"/>
      <c r="J20" s="58"/>
      <c r="K20" s="58"/>
      <c r="L20" s="58"/>
      <c r="M20" s="58">
        <v>5</v>
      </c>
      <c r="N20" s="73"/>
    </row>
    <row r="21" s="1" customFormat="true" ht="28" customHeight="true" spans="1:14">
      <c r="A21" s="60" t="s">
        <v>160</v>
      </c>
      <c r="B21" s="61" t="s">
        <v>457</v>
      </c>
      <c r="C21" s="62">
        <v>3</v>
      </c>
      <c r="D21" s="62">
        <v>3</v>
      </c>
      <c r="E21" s="62">
        <v>3</v>
      </c>
      <c r="F21" s="66"/>
      <c r="G21" s="67"/>
      <c r="H21" s="67"/>
      <c r="I21" s="67"/>
      <c r="J21" s="67"/>
      <c r="K21" s="67"/>
      <c r="L21" s="67"/>
      <c r="M21" s="67">
        <v>3</v>
      </c>
      <c r="N21" s="73"/>
    </row>
    <row r="22" s="1" customFormat="true" ht="28" customHeight="true" spans="1:14">
      <c r="A22" s="63" t="s">
        <v>160</v>
      </c>
      <c r="B22" s="64" t="s">
        <v>456</v>
      </c>
      <c r="C22" s="65">
        <v>3</v>
      </c>
      <c r="D22" s="65">
        <v>3</v>
      </c>
      <c r="E22" s="65">
        <v>3</v>
      </c>
      <c r="F22" s="68"/>
      <c r="G22" s="69"/>
      <c r="H22" s="69"/>
      <c r="I22" s="69"/>
      <c r="J22" s="69"/>
      <c r="K22" s="69"/>
      <c r="L22" s="69"/>
      <c r="M22" s="74">
        <v>3</v>
      </c>
      <c r="N22" s="7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workbookViewId="0">
      <pane ySplit="5" topLeftCell="A7" activePane="bottomLeft" state="frozen"/>
      <selection/>
      <selection pane="bottomLeft" activeCell="G7" sqref="G7"/>
    </sheetView>
  </sheetViews>
  <sheetFormatPr defaultColWidth="10" defaultRowHeight="15"/>
  <cols>
    <col min="1" max="1" width="6.75238095238095" style="13" customWidth="true"/>
    <col min="2" max="2" width="15.1238095238095" style="13" customWidth="true"/>
    <col min="3" max="3" width="8.5047619047619" style="13" customWidth="true"/>
    <col min="4" max="4" width="12.247619047619" style="13" customWidth="true"/>
    <col min="5" max="5" width="7.5047619047619" style="13" customWidth="true"/>
    <col min="6" max="6" width="8.12380952380952" style="13" customWidth="true"/>
    <col min="7" max="7" width="11.247619047619" style="13" customWidth="true"/>
    <col min="8" max="8" width="18.1238095238095" style="13" customWidth="true"/>
    <col min="9" max="9" width="9.5047619047619" style="13" customWidth="true"/>
    <col min="10" max="10" width="9" style="13" customWidth="true"/>
    <col min="11" max="11" width="8.12380952380952" style="13" customWidth="true"/>
    <col min="12" max="12" width="9.75238095238095" style="13" customWidth="true"/>
    <col min="13" max="13" width="16.8761904761905" style="13" customWidth="true"/>
    <col min="14" max="16" width="9.75238095238095" style="13" customWidth="true"/>
    <col min="17" max="16384" width="10" style="13"/>
  </cols>
  <sheetData>
    <row r="1" ht="16.35" customHeight="true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7" t="s">
        <v>458</v>
      </c>
    </row>
    <row r="2" ht="37.9" customHeight="true" spans="1:13">
      <c r="A2" s="14"/>
      <c r="B2" s="14"/>
      <c r="C2" s="31" t="s">
        <v>27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6" customHeight="true" spans="1:13">
      <c r="A3" s="32" t="s">
        <v>459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9" t="s">
        <v>32</v>
      </c>
      <c r="M3" s="9"/>
    </row>
    <row r="4" ht="33.6" customHeight="true" spans="1:13">
      <c r="A4" s="17" t="s">
        <v>241</v>
      </c>
      <c r="B4" s="17" t="s">
        <v>460</v>
      </c>
      <c r="C4" s="17" t="s">
        <v>461</v>
      </c>
      <c r="D4" s="17" t="s">
        <v>462</v>
      </c>
      <c r="E4" s="17" t="s">
        <v>463</v>
      </c>
      <c r="F4" s="17"/>
      <c r="G4" s="17"/>
      <c r="H4" s="17"/>
      <c r="I4" s="17"/>
      <c r="J4" s="17"/>
      <c r="K4" s="17"/>
      <c r="L4" s="17"/>
      <c r="M4" s="17"/>
    </row>
    <row r="5" ht="36.2" customHeight="true" spans="1:13">
      <c r="A5" s="17"/>
      <c r="B5" s="17"/>
      <c r="C5" s="17"/>
      <c r="D5" s="17"/>
      <c r="E5" s="17" t="s">
        <v>464</v>
      </c>
      <c r="F5" s="17" t="s">
        <v>465</v>
      </c>
      <c r="G5" s="17" t="s">
        <v>466</v>
      </c>
      <c r="H5" s="17" t="s">
        <v>467</v>
      </c>
      <c r="I5" s="17" t="s">
        <v>468</v>
      </c>
      <c r="J5" s="17" t="s">
        <v>469</v>
      </c>
      <c r="K5" s="17" t="s">
        <v>470</v>
      </c>
      <c r="L5" s="17" t="s">
        <v>471</v>
      </c>
      <c r="M5" s="17" t="s">
        <v>472</v>
      </c>
    </row>
    <row r="6" ht="19.9" customHeight="true" spans="1:13">
      <c r="A6" s="33" t="s">
        <v>473</v>
      </c>
      <c r="B6" s="33" t="s">
        <v>3</v>
      </c>
      <c r="C6" s="34">
        <v>290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24.4" customHeight="true" spans="1:13">
      <c r="A7" s="19" t="s">
        <v>156</v>
      </c>
      <c r="B7" s="19" t="s">
        <v>474</v>
      </c>
      <c r="C7" s="20">
        <v>20</v>
      </c>
      <c r="D7" s="19" t="s">
        <v>475</v>
      </c>
      <c r="E7" s="36" t="s">
        <v>476</v>
      </c>
      <c r="F7" s="36" t="s">
        <v>477</v>
      </c>
      <c r="G7" s="19" t="s">
        <v>478</v>
      </c>
      <c r="H7" s="19" t="s">
        <v>478</v>
      </c>
      <c r="I7" s="19" t="s">
        <v>479</v>
      </c>
      <c r="J7" s="19"/>
      <c r="K7" s="19"/>
      <c r="L7" s="19"/>
      <c r="M7" s="19"/>
    </row>
    <row r="8" ht="24.4" customHeight="true" spans="1:13">
      <c r="A8" s="19"/>
      <c r="B8" s="19"/>
      <c r="C8" s="20"/>
      <c r="D8" s="19"/>
      <c r="E8" s="36"/>
      <c r="F8" s="36" t="s">
        <v>480</v>
      </c>
      <c r="G8" s="19"/>
      <c r="H8" s="19"/>
      <c r="I8" s="19"/>
      <c r="J8" s="19"/>
      <c r="K8" s="19"/>
      <c r="L8" s="19"/>
      <c r="M8" s="19"/>
    </row>
    <row r="9" ht="24.4" customHeight="true" spans="1:13">
      <c r="A9" s="19"/>
      <c r="B9" s="19"/>
      <c r="C9" s="20"/>
      <c r="D9" s="19"/>
      <c r="E9" s="36"/>
      <c r="F9" s="36" t="s">
        <v>481</v>
      </c>
      <c r="G9" s="19" t="s">
        <v>482</v>
      </c>
      <c r="H9" s="19" t="s">
        <v>483</v>
      </c>
      <c r="I9" s="19" t="s">
        <v>483</v>
      </c>
      <c r="J9" s="19"/>
      <c r="K9" s="19"/>
      <c r="L9" s="19"/>
      <c r="M9" s="19"/>
    </row>
    <row r="10" ht="24.4" customHeight="true" spans="1:13">
      <c r="A10" s="19"/>
      <c r="B10" s="19"/>
      <c r="C10" s="20"/>
      <c r="D10" s="19"/>
      <c r="E10" s="36" t="s">
        <v>484</v>
      </c>
      <c r="F10" s="36" t="s">
        <v>485</v>
      </c>
      <c r="G10" s="19" t="s">
        <v>486</v>
      </c>
      <c r="H10" s="19" t="s">
        <v>486</v>
      </c>
      <c r="I10" s="19"/>
      <c r="J10" s="19"/>
      <c r="K10" s="19" t="s">
        <v>479</v>
      </c>
      <c r="L10" s="19" t="s">
        <v>487</v>
      </c>
      <c r="M10" s="19"/>
    </row>
    <row r="11" ht="24.4" customHeight="true" spans="1:13">
      <c r="A11" s="19"/>
      <c r="B11" s="19"/>
      <c r="C11" s="20"/>
      <c r="D11" s="19"/>
      <c r="E11" s="36"/>
      <c r="F11" s="36" t="s">
        <v>488</v>
      </c>
      <c r="G11" s="19"/>
      <c r="H11" s="19"/>
      <c r="I11" s="19"/>
      <c r="J11" s="19"/>
      <c r="K11" s="19"/>
      <c r="L11" s="19"/>
      <c r="M11" s="19"/>
    </row>
    <row r="12" ht="24.4" customHeight="true" spans="1:13">
      <c r="A12" s="19"/>
      <c r="B12" s="19"/>
      <c r="C12" s="20"/>
      <c r="D12" s="19"/>
      <c r="E12" s="36"/>
      <c r="F12" s="36" t="s">
        <v>489</v>
      </c>
      <c r="G12" s="19" t="s">
        <v>490</v>
      </c>
      <c r="H12" s="19" t="s">
        <v>483</v>
      </c>
      <c r="I12" s="19" t="s">
        <v>483</v>
      </c>
      <c r="J12" s="19"/>
      <c r="K12" s="19"/>
      <c r="L12" s="19"/>
      <c r="M12" s="19"/>
    </row>
    <row r="13" ht="24.4" customHeight="true" spans="1:13">
      <c r="A13" s="19"/>
      <c r="B13" s="19"/>
      <c r="C13" s="20"/>
      <c r="D13" s="19"/>
      <c r="E13" s="36" t="s">
        <v>491</v>
      </c>
      <c r="F13" s="36" t="s">
        <v>492</v>
      </c>
      <c r="G13" s="19" t="s">
        <v>486</v>
      </c>
      <c r="H13" s="19" t="s">
        <v>486</v>
      </c>
      <c r="I13" s="19"/>
      <c r="J13" s="19"/>
      <c r="K13" s="19" t="s">
        <v>479</v>
      </c>
      <c r="L13" s="19" t="s">
        <v>487</v>
      </c>
      <c r="M13" s="19"/>
    </row>
    <row r="14" ht="24.4" customHeight="true" spans="1:13">
      <c r="A14" s="19"/>
      <c r="B14" s="19"/>
      <c r="C14" s="20"/>
      <c r="D14" s="19"/>
      <c r="E14" s="36"/>
      <c r="F14" s="36" t="s">
        <v>493</v>
      </c>
      <c r="G14" s="19"/>
      <c r="H14" s="19"/>
      <c r="I14" s="19"/>
      <c r="J14" s="19"/>
      <c r="K14" s="19"/>
      <c r="L14" s="19"/>
      <c r="M14" s="19"/>
    </row>
    <row r="15" ht="24.4" customHeight="true" spans="1:13">
      <c r="A15" s="19"/>
      <c r="B15" s="19"/>
      <c r="C15" s="20"/>
      <c r="D15" s="19"/>
      <c r="E15" s="36"/>
      <c r="F15" s="36" t="s">
        <v>494</v>
      </c>
      <c r="G15" s="19"/>
      <c r="H15" s="19"/>
      <c r="I15" s="19"/>
      <c r="J15" s="19"/>
      <c r="K15" s="19"/>
      <c r="L15" s="19"/>
      <c r="M15" s="19"/>
    </row>
    <row r="16" ht="24.4" customHeight="true" spans="1:13">
      <c r="A16" s="19"/>
      <c r="B16" s="19"/>
      <c r="C16" s="20"/>
      <c r="D16" s="19"/>
      <c r="E16" s="36"/>
      <c r="F16" s="36" t="s">
        <v>495</v>
      </c>
      <c r="G16" s="19"/>
      <c r="H16" s="19"/>
      <c r="I16" s="19"/>
      <c r="J16" s="19"/>
      <c r="K16" s="19"/>
      <c r="L16" s="19"/>
      <c r="M16" s="19"/>
    </row>
    <row r="17" ht="24.4" customHeight="true" spans="1:13">
      <c r="A17" s="19"/>
      <c r="B17" s="19"/>
      <c r="C17" s="20"/>
      <c r="D17" s="19"/>
      <c r="E17" s="36" t="s">
        <v>496</v>
      </c>
      <c r="F17" s="36" t="s">
        <v>497</v>
      </c>
      <c r="G17" s="19" t="s">
        <v>498</v>
      </c>
      <c r="H17" s="19" t="s">
        <v>499</v>
      </c>
      <c r="I17" s="19" t="s">
        <v>500</v>
      </c>
      <c r="J17" s="19"/>
      <c r="K17" s="19"/>
      <c r="L17" s="19"/>
      <c r="M17" s="19"/>
    </row>
    <row r="18" ht="24.4" customHeight="true" spans="1:13">
      <c r="A18" s="19" t="s">
        <v>156</v>
      </c>
      <c r="B18" s="19" t="s">
        <v>501</v>
      </c>
      <c r="C18" s="20">
        <v>5</v>
      </c>
      <c r="D18" s="19" t="s">
        <v>502</v>
      </c>
      <c r="E18" s="36" t="s">
        <v>476</v>
      </c>
      <c r="F18" s="36" t="s">
        <v>477</v>
      </c>
      <c r="G18" s="19" t="s">
        <v>503</v>
      </c>
      <c r="H18" s="19" t="s">
        <v>503</v>
      </c>
      <c r="I18" s="19" t="s">
        <v>479</v>
      </c>
      <c r="J18" s="19"/>
      <c r="K18" s="19"/>
      <c r="L18" s="19"/>
      <c r="M18" s="19"/>
    </row>
    <row r="19" ht="24.4" customHeight="true" spans="1:13">
      <c r="A19" s="19"/>
      <c r="B19" s="19"/>
      <c r="C19" s="20"/>
      <c r="D19" s="19"/>
      <c r="E19" s="36"/>
      <c r="F19" s="36" t="s">
        <v>480</v>
      </c>
      <c r="G19" s="19"/>
      <c r="H19" s="19"/>
      <c r="I19" s="19"/>
      <c r="J19" s="19"/>
      <c r="K19" s="19"/>
      <c r="L19" s="19"/>
      <c r="M19" s="19"/>
    </row>
    <row r="20" ht="24.4" customHeight="true" spans="1:13">
      <c r="A20" s="19"/>
      <c r="B20" s="19"/>
      <c r="C20" s="20"/>
      <c r="D20" s="19"/>
      <c r="E20" s="36"/>
      <c r="F20" s="36" t="s">
        <v>481</v>
      </c>
      <c r="G20" s="19"/>
      <c r="H20" s="19"/>
      <c r="I20" s="19"/>
      <c r="J20" s="19"/>
      <c r="K20" s="19"/>
      <c r="L20" s="19"/>
      <c r="M20" s="19"/>
    </row>
    <row r="21" ht="24.4" customHeight="true" spans="1:13">
      <c r="A21" s="19"/>
      <c r="B21" s="19"/>
      <c r="C21" s="20"/>
      <c r="D21" s="19"/>
      <c r="E21" s="36" t="s">
        <v>484</v>
      </c>
      <c r="F21" s="36" t="s">
        <v>485</v>
      </c>
      <c r="G21" s="19" t="s">
        <v>504</v>
      </c>
      <c r="H21" s="19" t="s">
        <v>505</v>
      </c>
      <c r="I21" s="19" t="s">
        <v>506</v>
      </c>
      <c r="J21" s="19"/>
      <c r="K21" s="19"/>
      <c r="L21" s="19"/>
      <c r="M21" s="19"/>
    </row>
    <row r="22" ht="24.4" customHeight="true" spans="1:13">
      <c r="A22" s="19"/>
      <c r="B22" s="19"/>
      <c r="C22" s="20"/>
      <c r="D22" s="19"/>
      <c r="E22" s="36"/>
      <c r="F22" s="36" t="s">
        <v>488</v>
      </c>
      <c r="G22" s="19"/>
      <c r="H22" s="19"/>
      <c r="I22" s="19"/>
      <c r="J22" s="19"/>
      <c r="K22" s="19"/>
      <c r="L22" s="19"/>
      <c r="M22" s="19"/>
    </row>
    <row r="23" ht="24.4" customHeight="true" spans="1:13">
      <c r="A23" s="19"/>
      <c r="B23" s="19"/>
      <c r="C23" s="20"/>
      <c r="D23" s="19"/>
      <c r="E23" s="36"/>
      <c r="F23" s="36" t="s">
        <v>489</v>
      </c>
      <c r="G23" s="19" t="s">
        <v>507</v>
      </c>
      <c r="H23" s="19" t="s">
        <v>483</v>
      </c>
      <c r="I23" s="19" t="s">
        <v>483</v>
      </c>
      <c r="J23" s="19"/>
      <c r="K23" s="19"/>
      <c r="L23" s="19"/>
      <c r="M23" s="19"/>
    </row>
    <row r="24" ht="24.4" customHeight="true" spans="1:13">
      <c r="A24" s="19"/>
      <c r="B24" s="19"/>
      <c r="C24" s="20"/>
      <c r="D24" s="19"/>
      <c r="E24" s="36" t="s">
        <v>491</v>
      </c>
      <c r="F24" s="36" t="s">
        <v>492</v>
      </c>
      <c r="G24" s="19" t="s">
        <v>508</v>
      </c>
      <c r="H24" s="19" t="s">
        <v>508</v>
      </c>
      <c r="I24" s="19"/>
      <c r="J24" s="19"/>
      <c r="K24" s="19" t="s">
        <v>479</v>
      </c>
      <c r="L24" s="19" t="s">
        <v>487</v>
      </c>
      <c r="M24" s="19"/>
    </row>
    <row r="25" ht="24.4" customHeight="true" spans="1:13">
      <c r="A25" s="19"/>
      <c r="B25" s="19"/>
      <c r="C25" s="20"/>
      <c r="D25" s="19"/>
      <c r="E25" s="36"/>
      <c r="F25" s="36" t="s">
        <v>493</v>
      </c>
      <c r="G25" s="19"/>
      <c r="H25" s="19"/>
      <c r="I25" s="19"/>
      <c r="J25" s="19"/>
      <c r="K25" s="19"/>
      <c r="L25" s="19"/>
      <c r="M25" s="19"/>
    </row>
    <row r="26" ht="24.4" customHeight="true" spans="1:13">
      <c r="A26" s="19"/>
      <c r="B26" s="19"/>
      <c r="C26" s="20"/>
      <c r="D26" s="19"/>
      <c r="E26" s="36"/>
      <c r="F26" s="36" t="s">
        <v>494</v>
      </c>
      <c r="G26" s="19" t="s">
        <v>509</v>
      </c>
      <c r="H26" s="19" t="s">
        <v>483</v>
      </c>
      <c r="I26" s="19" t="s">
        <v>483</v>
      </c>
      <c r="J26" s="19"/>
      <c r="K26" s="19"/>
      <c r="L26" s="19"/>
      <c r="M26" s="19"/>
    </row>
    <row r="27" ht="24.4" customHeight="true" spans="1:13">
      <c r="A27" s="19"/>
      <c r="B27" s="19"/>
      <c r="C27" s="20"/>
      <c r="D27" s="19"/>
      <c r="E27" s="36"/>
      <c r="F27" s="36" t="s">
        <v>495</v>
      </c>
      <c r="G27" s="19" t="s">
        <v>482</v>
      </c>
      <c r="H27" s="19" t="s">
        <v>483</v>
      </c>
      <c r="I27" s="19" t="s">
        <v>483</v>
      </c>
      <c r="J27" s="19"/>
      <c r="K27" s="19"/>
      <c r="L27" s="19"/>
      <c r="M27" s="19"/>
    </row>
    <row r="28" ht="24.4" customHeight="true" spans="1:13">
      <c r="A28" s="19"/>
      <c r="B28" s="19"/>
      <c r="C28" s="20"/>
      <c r="D28" s="19"/>
      <c r="E28" s="36" t="s">
        <v>496</v>
      </c>
      <c r="F28" s="36" t="s">
        <v>497</v>
      </c>
      <c r="G28" s="19" t="s">
        <v>498</v>
      </c>
      <c r="H28" s="19" t="s">
        <v>499</v>
      </c>
      <c r="I28" s="19" t="s">
        <v>500</v>
      </c>
      <c r="J28" s="19"/>
      <c r="K28" s="19"/>
      <c r="L28" s="19"/>
      <c r="M28" s="19"/>
    </row>
    <row r="29" ht="24.4" customHeight="true" spans="1:13">
      <c r="A29" s="19" t="s">
        <v>156</v>
      </c>
      <c r="B29" s="19" t="s">
        <v>510</v>
      </c>
      <c r="C29" s="20">
        <v>200</v>
      </c>
      <c r="D29" s="19" t="s">
        <v>511</v>
      </c>
      <c r="E29" s="36" t="s">
        <v>476</v>
      </c>
      <c r="F29" s="36" t="s">
        <v>477</v>
      </c>
      <c r="G29" s="19" t="s">
        <v>512</v>
      </c>
      <c r="H29" s="19" t="s">
        <v>513</v>
      </c>
      <c r="I29" s="19" t="s">
        <v>514</v>
      </c>
      <c r="J29" s="19"/>
      <c r="K29" s="19" t="s">
        <v>479</v>
      </c>
      <c r="L29" s="19" t="s">
        <v>487</v>
      </c>
      <c r="M29" s="19"/>
    </row>
    <row r="30" ht="24.4" customHeight="true" spans="1:13">
      <c r="A30" s="19"/>
      <c r="B30" s="19"/>
      <c r="C30" s="20"/>
      <c r="D30" s="19"/>
      <c r="E30" s="36"/>
      <c r="F30" s="36" t="s">
        <v>480</v>
      </c>
      <c r="G30" s="19"/>
      <c r="H30" s="19"/>
      <c r="I30" s="19"/>
      <c r="J30" s="19"/>
      <c r="K30" s="19"/>
      <c r="L30" s="19"/>
      <c r="M30" s="19"/>
    </row>
    <row r="31" ht="24.4" customHeight="true" spans="1:13">
      <c r="A31" s="19"/>
      <c r="B31" s="19"/>
      <c r="C31" s="20"/>
      <c r="D31" s="19"/>
      <c r="E31" s="36"/>
      <c r="F31" s="36" t="s">
        <v>481</v>
      </c>
      <c r="G31" s="19"/>
      <c r="H31" s="19"/>
      <c r="I31" s="19"/>
      <c r="J31" s="19"/>
      <c r="K31" s="19"/>
      <c r="L31" s="19"/>
      <c r="M31" s="19"/>
    </row>
    <row r="32" ht="24.4" customHeight="true" spans="1:13">
      <c r="A32" s="19"/>
      <c r="B32" s="19"/>
      <c r="C32" s="20"/>
      <c r="D32" s="19"/>
      <c r="E32" s="36" t="s">
        <v>484</v>
      </c>
      <c r="F32" s="36" t="s">
        <v>485</v>
      </c>
      <c r="G32" s="19" t="s">
        <v>515</v>
      </c>
      <c r="H32" s="19" t="s">
        <v>516</v>
      </c>
      <c r="I32" s="19" t="s">
        <v>517</v>
      </c>
      <c r="J32" s="19"/>
      <c r="K32" s="19" t="s">
        <v>518</v>
      </c>
      <c r="L32" s="19" t="s">
        <v>487</v>
      </c>
      <c r="M32" s="19"/>
    </row>
    <row r="33" ht="24.4" customHeight="true" spans="1:13">
      <c r="A33" s="19"/>
      <c r="B33" s="19"/>
      <c r="C33" s="20"/>
      <c r="D33" s="19"/>
      <c r="E33" s="36"/>
      <c r="F33" s="36" t="s">
        <v>488</v>
      </c>
      <c r="G33" s="19"/>
      <c r="H33" s="19"/>
      <c r="I33" s="19"/>
      <c r="J33" s="19"/>
      <c r="K33" s="19"/>
      <c r="L33" s="19"/>
      <c r="M33" s="19"/>
    </row>
    <row r="34" ht="24.4" customHeight="true" spans="1:13">
      <c r="A34" s="19"/>
      <c r="B34" s="19"/>
      <c r="C34" s="20"/>
      <c r="D34" s="19"/>
      <c r="E34" s="36"/>
      <c r="F34" s="36" t="s">
        <v>489</v>
      </c>
      <c r="G34" s="19"/>
      <c r="H34" s="19"/>
      <c r="I34" s="19"/>
      <c r="J34" s="19"/>
      <c r="K34" s="19"/>
      <c r="L34" s="19"/>
      <c r="M34" s="19"/>
    </row>
    <row r="35" ht="24.4" customHeight="true" spans="1:13">
      <c r="A35" s="19"/>
      <c r="B35" s="19"/>
      <c r="C35" s="20"/>
      <c r="D35" s="19"/>
      <c r="E35" s="36" t="s">
        <v>491</v>
      </c>
      <c r="F35" s="36" t="s">
        <v>492</v>
      </c>
      <c r="G35" s="19" t="s">
        <v>512</v>
      </c>
      <c r="H35" s="19" t="s">
        <v>512</v>
      </c>
      <c r="I35" s="19"/>
      <c r="J35" s="19"/>
      <c r="K35" s="19" t="s">
        <v>479</v>
      </c>
      <c r="L35" s="19" t="s">
        <v>487</v>
      </c>
      <c r="M35" s="19"/>
    </row>
    <row r="36" ht="24.4" customHeight="true" spans="1:13">
      <c r="A36" s="19"/>
      <c r="B36" s="19"/>
      <c r="C36" s="20"/>
      <c r="D36" s="19"/>
      <c r="E36" s="36"/>
      <c r="F36" s="36" t="s">
        <v>493</v>
      </c>
      <c r="G36" s="19"/>
      <c r="H36" s="19"/>
      <c r="I36" s="19"/>
      <c r="J36" s="19"/>
      <c r="K36" s="19"/>
      <c r="L36" s="19"/>
      <c r="M36" s="19"/>
    </row>
    <row r="37" ht="24.4" customHeight="true" spans="1:13">
      <c r="A37" s="19"/>
      <c r="B37" s="19"/>
      <c r="C37" s="20"/>
      <c r="D37" s="19"/>
      <c r="E37" s="36"/>
      <c r="F37" s="36" t="s">
        <v>494</v>
      </c>
      <c r="G37" s="19"/>
      <c r="H37" s="19"/>
      <c r="I37" s="19"/>
      <c r="J37" s="19"/>
      <c r="K37" s="19"/>
      <c r="L37" s="19"/>
      <c r="M37" s="19"/>
    </row>
    <row r="38" ht="24.4" customHeight="true" spans="1:13">
      <c r="A38" s="19"/>
      <c r="B38" s="19"/>
      <c r="C38" s="20"/>
      <c r="D38" s="19"/>
      <c r="E38" s="36"/>
      <c r="F38" s="36" t="s">
        <v>495</v>
      </c>
      <c r="G38" s="19"/>
      <c r="H38" s="19"/>
      <c r="I38" s="19"/>
      <c r="J38" s="19"/>
      <c r="K38" s="19"/>
      <c r="L38" s="19"/>
      <c r="M38" s="19"/>
    </row>
    <row r="39" ht="24.4" customHeight="true" spans="1:13">
      <c r="A39" s="19"/>
      <c r="B39" s="19"/>
      <c r="C39" s="20"/>
      <c r="D39" s="19"/>
      <c r="E39" s="36" t="s">
        <v>496</v>
      </c>
      <c r="F39" s="36" t="s">
        <v>497</v>
      </c>
      <c r="G39" s="19" t="s">
        <v>498</v>
      </c>
      <c r="H39" s="19" t="s">
        <v>499</v>
      </c>
      <c r="I39" s="19" t="s">
        <v>519</v>
      </c>
      <c r="J39" s="19"/>
      <c r="K39" s="19" t="s">
        <v>519</v>
      </c>
      <c r="L39" s="19" t="s">
        <v>487</v>
      </c>
      <c r="M39" s="19"/>
    </row>
    <row r="40" ht="24.4" customHeight="true" spans="1:13">
      <c r="A40" s="19" t="s">
        <v>156</v>
      </c>
      <c r="B40" s="19" t="s">
        <v>520</v>
      </c>
      <c r="C40" s="20">
        <v>15</v>
      </c>
      <c r="D40" s="19" t="s">
        <v>521</v>
      </c>
      <c r="E40" s="36" t="s">
        <v>476</v>
      </c>
      <c r="F40" s="36" t="s">
        <v>477</v>
      </c>
      <c r="G40" s="19" t="s">
        <v>522</v>
      </c>
      <c r="H40" s="19" t="s">
        <v>522</v>
      </c>
      <c r="I40" s="19" t="s">
        <v>479</v>
      </c>
      <c r="J40" s="19"/>
      <c r="K40" s="19"/>
      <c r="L40" s="19"/>
      <c r="M40" s="19"/>
    </row>
    <row r="41" ht="24.4" customHeight="true" spans="1:13">
      <c r="A41" s="19"/>
      <c r="B41" s="19"/>
      <c r="C41" s="20"/>
      <c r="D41" s="19"/>
      <c r="E41" s="36"/>
      <c r="F41" s="36" t="s">
        <v>480</v>
      </c>
      <c r="G41" s="19"/>
      <c r="H41" s="19"/>
      <c r="I41" s="19"/>
      <c r="J41" s="19"/>
      <c r="K41" s="19"/>
      <c r="L41" s="19"/>
      <c r="M41" s="19"/>
    </row>
    <row r="42" ht="24.4" customHeight="true" spans="1:13">
      <c r="A42" s="19"/>
      <c r="B42" s="19"/>
      <c r="C42" s="20"/>
      <c r="D42" s="19"/>
      <c r="E42" s="36"/>
      <c r="F42" s="36" t="s">
        <v>481</v>
      </c>
      <c r="G42" s="19" t="s">
        <v>482</v>
      </c>
      <c r="H42" s="19" t="s">
        <v>483</v>
      </c>
      <c r="I42" s="19" t="s">
        <v>483</v>
      </c>
      <c r="J42" s="19"/>
      <c r="K42" s="19"/>
      <c r="L42" s="19"/>
      <c r="M42" s="19"/>
    </row>
    <row r="43" ht="24.4" customHeight="true" spans="1:13">
      <c r="A43" s="19"/>
      <c r="B43" s="19"/>
      <c r="C43" s="20"/>
      <c r="D43" s="19"/>
      <c r="E43" s="36" t="s">
        <v>484</v>
      </c>
      <c r="F43" s="36" t="s">
        <v>485</v>
      </c>
      <c r="G43" s="19" t="s">
        <v>523</v>
      </c>
      <c r="H43" s="19" t="s">
        <v>483</v>
      </c>
      <c r="I43" s="19" t="s">
        <v>524</v>
      </c>
      <c r="J43" s="19"/>
      <c r="K43" s="19"/>
      <c r="L43" s="19"/>
      <c r="M43" s="19"/>
    </row>
    <row r="44" ht="24.4" customHeight="true" spans="1:13">
      <c r="A44" s="19"/>
      <c r="B44" s="19"/>
      <c r="C44" s="20"/>
      <c r="D44" s="19"/>
      <c r="E44" s="36"/>
      <c r="F44" s="36" t="s">
        <v>488</v>
      </c>
      <c r="G44" s="19"/>
      <c r="H44" s="19"/>
      <c r="I44" s="19"/>
      <c r="J44" s="19"/>
      <c r="K44" s="19"/>
      <c r="L44" s="19"/>
      <c r="M44" s="19"/>
    </row>
    <row r="45" ht="24.4" customHeight="true" spans="1:13">
      <c r="A45" s="19"/>
      <c r="B45" s="19"/>
      <c r="C45" s="20"/>
      <c r="D45" s="19"/>
      <c r="E45" s="36"/>
      <c r="F45" s="36" t="s">
        <v>489</v>
      </c>
      <c r="G45" s="19"/>
      <c r="H45" s="19"/>
      <c r="I45" s="19"/>
      <c r="J45" s="19"/>
      <c r="K45" s="19"/>
      <c r="L45" s="19"/>
      <c r="M45" s="19"/>
    </row>
    <row r="46" ht="24.4" customHeight="true" spans="1:13">
      <c r="A46" s="19"/>
      <c r="B46" s="19"/>
      <c r="C46" s="20"/>
      <c r="D46" s="19"/>
      <c r="E46" s="36" t="s">
        <v>491</v>
      </c>
      <c r="F46" s="36" t="s">
        <v>492</v>
      </c>
      <c r="G46" s="19" t="s">
        <v>525</v>
      </c>
      <c r="H46" s="19" t="s">
        <v>483</v>
      </c>
      <c r="I46" s="19" t="s">
        <v>483</v>
      </c>
      <c r="J46" s="19"/>
      <c r="K46" s="19"/>
      <c r="L46" s="19"/>
      <c r="M46" s="19"/>
    </row>
    <row r="47" ht="24.4" customHeight="true" spans="1:13">
      <c r="A47" s="19"/>
      <c r="B47" s="19"/>
      <c r="C47" s="20"/>
      <c r="D47" s="19"/>
      <c r="E47" s="36"/>
      <c r="F47" s="36" t="s">
        <v>493</v>
      </c>
      <c r="G47" s="19"/>
      <c r="H47" s="19"/>
      <c r="I47" s="19"/>
      <c r="J47" s="19"/>
      <c r="K47" s="19"/>
      <c r="L47" s="19"/>
      <c r="M47" s="19"/>
    </row>
    <row r="48" ht="24.4" customHeight="true" spans="1:13">
      <c r="A48" s="19"/>
      <c r="B48" s="19"/>
      <c r="C48" s="20"/>
      <c r="D48" s="19"/>
      <c r="E48" s="36"/>
      <c r="F48" s="36" t="s">
        <v>494</v>
      </c>
      <c r="G48" s="19"/>
      <c r="H48" s="19"/>
      <c r="I48" s="19"/>
      <c r="J48" s="19"/>
      <c r="K48" s="19"/>
      <c r="L48" s="19"/>
      <c r="M48" s="19"/>
    </row>
    <row r="49" ht="24.4" customHeight="true" spans="1:13">
      <c r="A49" s="19"/>
      <c r="B49" s="19"/>
      <c r="C49" s="20"/>
      <c r="D49" s="19"/>
      <c r="E49" s="36"/>
      <c r="F49" s="36" t="s">
        <v>495</v>
      </c>
      <c r="G49" s="19"/>
      <c r="H49" s="19"/>
      <c r="I49" s="19"/>
      <c r="J49" s="19"/>
      <c r="K49" s="19"/>
      <c r="L49" s="19"/>
      <c r="M49" s="19"/>
    </row>
    <row r="50" ht="24.4" customHeight="true" spans="1:13">
      <c r="A50" s="19"/>
      <c r="B50" s="19"/>
      <c r="C50" s="20"/>
      <c r="D50" s="19"/>
      <c r="E50" s="36" t="s">
        <v>496</v>
      </c>
      <c r="F50" s="36" t="s">
        <v>497</v>
      </c>
      <c r="G50" s="19" t="s">
        <v>498</v>
      </c>
      <c r="H50" s="19" t="s">
        <v>499</v>
      </c>
      <c r="I50" s="19" t="s">
        <v>500</v>
      </c>
      <c r="J50" s="19"/>
      <c r="K50" s="19"/>
      <c r="L50" s="19"/>
      <c r="M50" s="19"/>
    </row>
    <row r="51" ht="24.4" customHeight="true" spans="1:13">
      <c r="A51" s="19" t="s">
        <v>156</v>
      </c>
      <c r="B51" s="19" t="s">
        <v>526</v>
      </c>
      <c r="C51" s="20">
        <v>10</v>
      </c>
      <c r="D51" s="19" t="s">
        <v>527</v>
      </c>
      <c r="E51" s="36" t="s">
        <v>476</v>
      </c>
      <c r="F51" s="36" t="s">
        <v>477</v>
      </c>
      <c r="G51" s="19" t="s">
        <v>528</v>
      </c>
      <c r="H51" s="19" t="s">
        <v>528</v>
      </c>
      <c r="I51" s="19" t="s">
        <v>479</v>
      </c>
      <c r="J51" s="19"/>
      <c r="K51" s="19"/>
      <c r="L51" s="19"/>
      <c r="M51" s="19"/>
    </row>
    <row r="52" ht="24.4" customHeight="true" spans="1:13">
      <c r="A52" s="19"/>
      <c r="B52" s="19"/>
      <c r="C52" s="20"/>
      <c r="D52" s="19"/>
      <c r="E52" s="36"/>
      <c r="F52" s="36" t="s">
        <v>480</v>
      </c>
      <c r="G52" s="19"/>
      <c r="H52" s="19"/>
      <c r="I52" s="19"/>
      <c r="J52" s="19"/>
      <c r="K52" s="19"/>
      <c r="L52" s="19"/>
      <c r="M52" s="19"/>
    </row>
    <row r="53" ht="24.4" customHeight="true" spans="1:13">
      <c r="A53" s="19"/>
      <c r="B53" s="19"/>
      <c r="C53" s="20"/>
      <c r="D53" s="19"/>
      <c r="E53" s="36"/>
      <c r="F53" s="36" t="s">
        <v>481</v>
      </c>
      <c r="G53" s="19" t="s">
        <v>482</v>
      </c>
      <c r="H53" s="19" t="s">
        <v>483</v>
      </c>
      <c r="I53" s="19" t="s">
        <v>483</v>
      </c>
      <c r="J53" s="19"/>
      <c r="K53" s="19"/>
      <c r="L53" s="19"/>
      <c r="M53" s="19"/>
    </row>
    <row r="54" ht="24.4" customHeight="true" spans="1:13">
      <c r="A54" s="19"/>
      <c r="B54" s="19"/>
      <c r="C54" s="20"/>
      <c r="D54" s="19"/>
      <c r="E54" s="36" t="s">
        <v>484</v>
      </c>
      <c r="F54" s="36" t="s">
        <v>485</v>
      </c>
      <c r="G54" s="19" t="s">
        <v>529</v>
      </c>
      <c r="H54" s="19" t="s">
        <v>529</v>
      </c>
      <c r="I54" s="19"/>
      <c r="J54" s="19"/>
      <c r="K54" s="19" t="s">
        <v>479</v>
      </c>
      <c r="L54" s="19" t="s">
        <v>487</v>
      </c>
      <c r="M54" s="19"/>
    </row>
    <row r="55" ht="24.4" customHeight="true" spans="1:13">
      <c r="A55" s="19"/>
      <c r="B55" s="19"/>
      <c r="C55" s="20"/>
      <c r="D55" s="19"/>
      <c r="E55" s="36"/>
      <c r="F55" s="36" t="s">
        <v>488</v>
      </c>
      <c r="G55" s="19"/>
      <c r="H55" s="19"/>
      <c r="I55" s="19"/>
      <c r="J55" s="19"/>
      <c r="K55" s="19"/>
      <c r="L55" s="19"/>
      <c r="M55" s="19"/>
    </row>
    <row r="56" ht="24.4" customHeight="true" spans="1:13">
      <c r="A56" s="19"/>
      <c r="B56" s="19"/>
      <c r="C56" s="20"/>
      <c r="D56" s="19"/>
      <c r="E56" s="36"/>
      <c r="F56" s="36" t="s">
        <v>489</v>
      </c>
      <c r="G56" s="19" t="s">
        <v>490</v>
      </c>
      <c r="H56" s="19" t="s">
        <v>483</v>
      </c>
      <c r="I56" s="19" t="s">
        <v>483</v>
      </c>
      <c r="J56" s="19"/>
      <c r="K56" s="19"/>
      <c r="L56" s="19"/>
      <c r="M56" s="19"/>
    </row>
    <row r="57" ht="24.4" customHeight="true" spans="1:13">
      <c r="A57" s="19"/>
      <c r="B57" s="19"/>
      <c r="C57" s="20"/>
      <c r="D57" s="19"/>
      <c r="E57" s="36" t="s">
        <v>491</v>
      </c>
      <c r="F57" s="36" t="s">
        <v>492</v>
      </c>
      <c r="G57" s="19" t="s">
        <v>529</v>
      </c>
      <c r="H57" s="19" t="s">
        <v>529</v>
      </c>
      <c r="I57" s="19"/>
      <c r="J57" s="19"/>
      <c r="K57" s="19" t="s">
        <v>479</v>
      </c>
      <c r="L57" s="19" t="s">
        <v>487</v>
      </c>
      <c r="M57" s="19"/>
    </row>
    <row r="58" ht="24.4" customHeight="true" spans="1:13">
      <c r="A58" s="19"/>
      <c r="B58" s="19"/>
      <c r="C58" s="20"/>
      <c r="D58" s="19"/>
      <c r="E58" s="36"/>
      <c r="F58" s="36" t="s">
        <v>493</v>
      </c>
      <c r="G58" s="19"/>
      <c r="H58" s="19"/>
      <c r="I58" s="19"/>
      <c r="J58" s="19"/>
      <c r="K58" s="19"/>
      <c r="L58" s="19"/>
      <c r="M58" s="19"/>
    </row>
    <row r="59" ht="24.4" customHeight="true" spans="1:13">
      <c r="A59" s="19"/>
      <c r="B59" s="19"/>
      <c r="C59" s="20"/>
      <c r="D59" s="19"/>
      <c r="E59" s="36"/>
      <c r="F59" s="36" t="s">
        <v>494</v>
      </c>
      <c r="G59" s="19"/>
      <c r="H59" s="19"/>
      <c r="I59" s="19"/>
      <c r="J59" s="19"/>
      <c r="K59" s="19"/>
      <c r="L59" s="19"/>
      <c r="M59" s="19"/>
    </row>
    <row r="60" ht="24.4" customHeight="true" spans="1:13">
      <c r="A60" s="19"/>
      <c r="B60" s="19"/>
      <c r="C60" s="20"/>
      <c r="D60" s="19"/>
      <c r="E60" s="36"/>
      <c r="F60" s="36" t="s">
        <v>495</v>
      </c>
      <c r="G60" s="19"/>
      <c r="H60" s="19"/>
      <c r="I60" s="19"/>
      <c r="J60" s="19"/>
      <c r="K60" s="19"/>
      <c r="L60" s="19"/>
      <c r="M60" s="19"/>
    </row>
    <row r="61" ht="24.4" customHeight="true" spans="1:13">
      <c r="A61" s="19"/>
      <c r="B61" s="19"/>
      <c r="C61" s="20"/>
      <c r="D61" s="19"/>
      <c r="E61" s="36" t="s">
        <v>496</v>
      </c>
      <c r="F61" s="36" t="s">
        <v>497</v>
      </c>
      <c r="G61" s="19" t="s">
        <v>498</v>
      </c>
      <c r="H61" s="19" t="s">
        <v>499</v>
      </c>
      <c r="I61" s="19" t="s">
        <v>500</v>
      </c>
      <c r="J61" s="19"/>
      <c r="K61" s="19"/>
      <c r="L61" s="19"/>
      <c r="M61" s="19"/>
    </row>
    <row r="62" ht="24.4" customHeight="true" spans="1:13">
      <c r="A62" s="19" t="s">
        <v>156</v>
      </c>
      <c r="B62" s="19" t="s">
        <v>530</v>
      </c>
      <c r="C62" s="20">
        <v>20</v>
      </c>
      <c r="D62" s="19" t="s">
        <v>531</v>
      </c>
      <c r="E62" s="36" t="s">
        <v>476</v>
      </c>
      <c r="F62" s="36" t="s">
        <v>477</v>
      </c>
      <c r="G62" s="19"/>
      <c r="H62" s="19"/>
      <c r="I62" s="19"/>
      <c r="J62" s="19"/>
      <c r="K62" s="19"/>
      <c r="L62" s="19"/>
      <c r="M62" s="19"/>
    </row>
    <row r="63" ht="24.4" customHeight="true" spans="1:13">
      <c r="A63" s="19"/>
      <c r="B63" s="19"/>
      <c r="C63" s="20"/>
      <c r="D63" s="19"/>
      <c r="E63" s="36"/>
      <c r="F63" s="36" t="s">
        <v>480</v>
      </c>
      <c r="G63" s="19" t="s">
        <v>532</v>
      </c>
      <c r="H63" s="19" t="s">
        <v>532</v>
      </c>
      <c r="I63" s="19" t="s">
        <v>479</v>
      </c>
      <c r="J63" s="19"/>
      <c r="K63" s="19"/>
      <c r="L63" s="19"/>
      <c r="M63" s="19"/>
    </row>
    <row r="64" ht="24.4" customHeight="true" spans="1:13">
      <c r="A64" s="19"/>
      <c r="B64" s="19"/>
      <c r="C64" s="20"/>
      <c r="D64" s="19"/>
      <c r="E64" s="36"/>
      <c r="F64" s="36" t="s">
        <v>481</v>
      </c>
      <c r="G64" s="19"/>
      <c r="H64" s="19"/>
      <c r="I64" s="19"/>
      <c r="J64" s="19"/>
      <c r="K64" s="19"/>
      <c r="L64" s="19"/>
      <c r="M64" s="19"/>
    </row>
    <row r="65" ht="24.4" customHeight="true" spans="1:13">
      <c r="A65" s="19"/>
      <c r="B65" s="19"/>
      <c r="C65" s="20"/>
      <c r="D65" s="19"/>
      <c r="E65" s="36" t="s">
        <v>484</v>
      </c>
      <c r="F65" s="36" t="s">
        <v>485</v>
      </c>
      <c r="G65" s="19" t="s">
        <v>486</v>
      </c>
      <c r="H65" s="19" t="s">
        <v>486</v>
      </c>
      <c r="I65" s="19"/>
      <c r="J65" s="19"/>
      <c r="K65" s="19" t="s">
        <v>479</v>
      </c>
      <c r="L65" s="19" t="s">
        <v>487</v>
      </c>
      <c r="M65" s="19"/>
    </row>
    <row r="66" ht="24.4" customHeight="true" spans="1:13">
      <c r="A66" s="19"/>
      <c r="B66" s="19"/>
      <c r="C66" s="20"/>
      <c r="D66" s="19"/>
      <c r="E66" s="36"/>
      <c r="F66" s="36" t="s">
        <v>488</v>
      </c>
      <c r="G66" s="19"/>
      <c r="H66" s="19"/>
      <c r="I66" s="19"/>
      <c r="J66" s="19"/>
      <c r="K66" s="19"/>
      <c r="L66" s="19"/>
      <c r="M66" s="19"/>
    </row>
    <row r="67" ht="24.4" customHeight="true" spans="1:13">
      <c r="A67" s="19"/>
      <c r="B67" s="19"/>
      <c r="C67" s="20"/>
      <c r="D67" s="19"/>
      <c r="E67" s="36"/>
      <c r="F67" s="36" t="s">
        <v>489</v>
      </c>
      <c r="G67" s="19" t="s">
        <v>533</v>
      </c>
      <c r="H67" s="19" t="s">
        <v>483</v>
      </c>
      <c r="I67" s="19" t="s">
        <v>483</v>
      </c>
      <c r="J67" s="19"/>
      <c r="K67" s="19"/>
      <c r="L67" s="19"/>
      <c r="M67" s="19"/>
    </row>
    <row r="68" ht="24.4" customHeight="true" spans="1:13">
      <c r="A68" s="19"/>
      <c r="B68" s="19"/>
      <c r="C68" s="20"/>
      <c r="D68" s="19"/>
      <c r="E68" s="36" t="s">
        <v>491</v>
      </c>
      <c r="F68" s="36" t="s">
        <v>492</v>
      </c>
      <c r="G68" s="19" t="s">
        <v>486</v>
      </c>
      <c r="H68" s="19" t="s">
        <v>486</v>
      </c>
      <c r="I68" s="19"/>
      <c r="J68" s="19"/>
      <c r="K68" s="19" t="s">
        <v>479</v>
      </c>
      <c r="L68" s="19" t="s">
        <v>487</v>
      </c>
      <c r="M68" s="19"/>
    </row>
    <row r="69" ht="24.4" customHeight="true" spans="1:13">
      <c r="A69" s="19"/>
      <c r="B69" s="19"/>
      <c r="C69" s="20"/>
      <c r="D69" s="19"/>
      <c r="E69" s="36"/>
      <c r="F69" s="36" t="s">
        <v>493</v>
      </c>
      <c r="G69" s="19"/>
      <c r="H69" s="19"/>
      <c r="I69" s="19"/>
      <c r="J69" s="19"/>
      <c r="K69" s="19"/>
      <c r="L69" s="19"/>
      <c r="M69" s="19"/>
    </row>
    <row r="70" ht="24.4" customHeight="true" spans="1:13">
      <c r="A70" s="19"/>
      <c r="B70" s="19"/>
      <c r="C70" s="20"/>
      <c r="D70" s="19"/>
      <c r="E70" s="36"/>
      <c r="F70" s="36" t="s">
        <v>494</v>
      </c>
      <c r="G70" s="19"/>
      <c r="H70" s="19"/>
      <c r="I70" s="19"/>
      <c r="J70" s="19"/>
      <c r="K70" s="19"/>
      <c r="L70" s="19"/>
      <c r="M70" s="19"/>
    </row>
    <row r="71" ht="24.4" customHeight="true" spans="1:13">
      <c r="A71" s="19"/>
      <c r="B71" s="19"/>
      <c r="C71" s="20"/>
      <c r="D71" s="19"/>
      <c r="E71" s="36"/>
      <c r="F71" s="36" t="s">
        <v>495</v>
      </c>
      <c r="G71" s="19"/>
      <c r="H71" s="19"/>
      <c r="I71" s="19"/>
      <c r="J71" s="19"/>
      <c r="K71" s="19"/>
      <c r="L71" s="19"/>
      <c r="M71" s="19"/>
    </row>
    <row r="72" ht="24.4" customHeight="true" spans="1:13">
      <c r="A72" s="19"/>
      <c r="B72" s="19"/>
      <c r="C72" s="20"/>
      <c r="D72" s="19"/>
      <c r="E72" s="36" t="s">
        <v>496</v>
      </c>
      <c r="F72" s="36" t="s">
        <v>497</v>
      </c>
      <c r="G72" s="19" t="s">
        <v>498</v>
      </c>
      <c r="H72" s="19" t="s">
        <v>499</v>
      </c>
      <c r="I72" s="19" t="s">
        <v>519</v>
      </c>
      <c r="J72" s="19"/>
      <c r="K72" s="19"/>
      <c r="L72" s="19"/>
      <c r="M72" s="19"/>
    </row>
    <row r="73" ht="24.4" customHeight="true" spans="1:13">
      <c r="A73" s="19" t="s">
        <v>156</v>
      </c>
      <c r="B73" s="19" t="s">
        <v>534</v>
      </c>
      <c r="C73" s="20">
        <v>5</v>
      </c>
      <c r="D73" s="19" t="s">
        <v>535</v>
      </c>
      <c r="E73" s="36" t="s">
        <v>476</v>
      </c>
      <c r="F73" s="36" t="s">
        <v>477</v>
      </c>
      <c r="G73" s="19" t="s">
        <v>503</v>
      </c>
      <c r="H73" s="19" t="s">
        <v>503</v>
      </c>
      <c r="I73" s="19" t="s">
        <v>479</v>
      </c>
      <c r="J73" s="19"/>
      <c r="K73" s="19"/>
      <c r="L73" s="19"/>
      <c r="M73" s="19"/>
    </row>
    <row r="74" ht="24.4" customHeight="true" spans="1:13">
      <c r="A74" s="19"/>
      <c r="B74" s="19"/>
      <c r="C74" s="20"/>
      <c r="D74" s="19"/>
      <c r="E74" s="36"/>
      <c r="F74" s="36" t="s">
        <v>480</v>
      </c>
      <c r="G74" s="19"/>
      <c r="H74" s="19"/>
      <c r="I74" s="19"/>
      <c r="J74" s="19"/>
      <c r="K74" s="19"/>
      <c r="L74" s="19"/>
      <c r="M74" s="19"/>
    </row>
    <row r="75" ht="24.4" customHeight="true" spans="1:13">
      <c r="A75" s="19"/>
      <c r="B75" s="19"/>
      <c r="C75" s="20"/>
      <c r="D75" s="19"/>
      <c r="E75" s="36"/>
      <c r="F75" s="36" t="s">
        <v>481</v>
      </c>
      <c r="G75" s="19" t="s">
        <v>509</v>
      </c>
      <c r="H75" s="19" t="s">
        <v>483</v>
      </c>
      <c r="I75" s="19" t="s">
        <v>483</v>
      </c>
      <c r="J75" s="19"/>
      <c r="K75" s="19"/>
      <c r="L75" s="19"/>
      <c r="M75" s="19"/>
    </row>
    <row r="76" ht="24.4" customHeight="true" spans="1:13">
      <c r="A76" s="19"/>
      <c r="B76" s="19"/>
      <c r="C76" s="20"/>
      <c r="D76" s="19"/>
      <c r="E76" s="36" t="s">
        <v>484</v>
      </c>
      <c r="F76" s="36" t="s">
        <v>485</v>
      </c>
      <c r="G76" s="19" t="s">
        <v>536</v>
      </c>
      <c r="H76" s="19" t="s">
        <v>500</v>
      </c>
      <c r="I76" s="19" t="s">
        <v>483</v>
      </c>
      <c r="J76" s="19"/>
      <c r="K76" s="19"/>
      <c r="L76" s="19"/>
      <c r="M76" s="19"/>
    </row>
    <row r="77" ht="24.4" customHeight="true" spans="1:13">
      <c r="A77" s="19"/>
      <c r="B77" s="19"/>
      <c r="C77" s="20"/>
      <c r="D77" s="19"/>
      <c r="E77" s="36"/>
      <c r="F77" s="36" t="s">
        <v>488</v>
      </c>
      <c r="G77" s="19"/>
      <c r="H77" s="19"/>
      <c r="I77" s="19"/>
      <c r="J77" s="19"/>
      <c r="K77" s="19"/>
      <c r="L77" s="19"/>
      <c r="M77" s="19"/>
    </row>
    <row r="78" ht="24.4" customHeight="true" spans="1:13">
      <c r="A78" s="19"/>
      <c r="B78" s="19"/>
      <c r="C78" s="20"/>
      <c r="D78" s="19"/>
      <c r="E78" s="36"/>
      <c r="F78" s="36" t="s">
        <v>489</v>
      </c>
      <c r="G78" s="19" t="s">
        <v>490</v>
      </c>
      <c r="H78" s="19" t="s">
        <v>483</v>
      </c>
      <c r="I78" s="19" t="s">
        <v>483</v>
      </c>
      <c r="J78" s="19"/>
      <c r="K78" s="19"/>
      <c r="L78" s="19"/>
      <c r="M78" s="19"/>
    </row>
    <row r="79" ht="24.4" customHeight="true" spans="1:13">
      <c r="A79" s="19"/>
      <c r="B79" s="19"/>
      <c r="C79" s="20"/>
      <c r="D79" s="19"/>
      <c r="E79" s="36" t="s">
        <v>491</v>
      </c>
      <c r="F79" s="36" t="s">
        <v>492</v>
      </c>
      <c r="G79" s="19" t="s">
        <v>508</v>
      </c>
      <c r="H79" s="19" t="s">
        <v>508</v>
      </c>
      <c r="I79" s="19"/>
      <c r="J79" s="19"/>
      <c r="K79" s="19" t="s">
        <v>479</v>
      </c>
      <c r="L79" s="19" t="s">
        <v>487</v>
      </c>
      <c r="M79" s="19"/>
    </row>
    <row r="80" ht="24.4" customHeight="true" spans="1:13">
      <c r="A80" s="19"/>
      <c r="B80" s="19"/>
      <c r="C80" s="20"/>
      <c r="D80" s="19"/>
      <c r="E80" s="36"/>
      <c r="F80" s="36" t="s">
        <v>493</v>
      </c>
      <c r="G80" s="19"/>
      <c r="H80" s="19"/>
      <c r="I80" s="19"/>
      <c r="J80" s="19"/>
      <c r="K80" s="19"/>
      <c r="L80" s="19"/>
      <c r="M80" s="19"/>
    </row>
    <row r="81" ht="24.4" customHeight="true" spans="1:13">
      <c r="A81" s="19"/>
      <c r="B81" s="19"/>
      <c r="C81" s="20"/>
      <c r="D81" s="19"/>
      <c r="E81" s="36"/>
      <c r="F81" s="36" t="s">
        <v>494</v>
      </c>
      <c r="G81" s="19" t="s">
        <v>537</v>
      </c>
      <c r="H81" s="19" t="s">
        <v>483</v>
      </c>
      <c r="I81" s="19" t="s">
        <v>483</v>
      </c>
      <c r="J81" s="19"/>
      <c r="K81" s="19"/>
      <c r="L81" s="19"/>
      <c r="M81" s="19"/>
    </row>
    <row r="82" ht="24.4" customHeight="true" spans="1:13">
      <c r="A82" s="19"/>
      <c r="B82" s="19"/>
      <c r="C82" s="20"/>
      <c r="D82" s="19"/>
      <c r="E82" s="36"/>
      <c r="F82" s="36" t="s">
        <v>495</v>
      </c>
      <c r="G82" s="19"/>
      <c r="H82" s="19"/>
      <c r="I82" s="19"/>
      <c r="J82" s="19"/>
      <c r="K82" s="19"/>
      <c r="L82" s="19"/>
      <c r="M82" s="19"/>
    </row>
    <row r="83" ht="24.4" customHeight="true" spans="1:13">
      <c r="A83" s="19"/>
      <c r="B83" s="19"/>
      <c r="C83" s="20"/>
      <c r="D83" s="19"/>
      <c r="E83" s="36" t="s">
        <v>496</v>
      </c>
      <c r="F83" s="36" t="s">
        <v>497</v>
      </c>
      <c r="G83" s="19" t="s">
        <v>498</v>
      </c>
      <c r="H83" s="19" t="s">
        <v>499</v>
      </c>
      <c r="I83" s="19" t="s">
        <v>500</v>
      </c>
      <c r="J83" s="19"/>
      <c r="K83" s="19"/>
      <c r="L83" s="19"/>
      <c r="M83" s="19"/>
    </row>
    <row r="84" ht="24.4" customHeight="true" spans="1:13">
      <c r="A84" s="19" t="s">
        <v>156</v>
      </c>
      <c r="B84" s="19" t="s">
        <v>538</v>
      </c>
      <c r="C84" s="20">
        <v>10</v>
      </c>
      <c r="D84" s="19" t="s">
        <v>539</v>
      </c>
      <c r="E84" s="36" t="s">
        <v>476</v>
      </c>
      <c r="F84" s="36" t="s">
        <v>477</v>
      </c>
      <c r="G84" s="19" t="s">
        <v>528</v>
      </c>
      <c r="H84" s="19" t="s">
        <v>528</v>
      </c>
      <c r="I84" s="19" t="s">
        <v>479</v>
      </c>
      <c r="J84" s="19"/>
      <c r="K84" s="19"/>
      <c r="L84" s="19"/>
      <c r="M84" s="19"/>
    </row>
    <row r="85" ht="24.4" customHeight="true" spans="1:13">
      <c r="A85" s="19"/>
      <c r="B85" s="19"/>
      <c r="C85" s="20"/>
      <c r="D85" s="19"/>
      <c r="E85" s="36"/>
      <c r="F85" s="36" t="s">
        <v>480</v>
      </c>
      <c r="G85" s="19" t="s">
        <v>540</v>
      </c>
      <c r="H85" s="19" t="s">
        <v>483</v>
      </c>
      <c r="I85" s="19" t="s">
        <v>483</v>
      </c>
      <c r="J85" s="19"/>
      <c r="K85" s="19"/>
      <c r="L85" s="19"/>
      <c r="M85" s="19"/>
    </row>
    <row r="86" ht="24.4" customHeight="true" spans="1:13">
      <c r="A86" s="19"/>
      <c r="B86" s="19"/>
      <c r="C86" s="20"/>
      <c r="D86" s="19"/>
      <c r="E86" s="36"/>
      <c r="F86" s="36" t="s">
        <v>481</v>
      </c>
      <c r="G86" s="19"/>
      <c r="H86" s="19"/>
      <c r="I86" s="19"/>
      <c r="J86" s="19"/>
      <c r="K86" s="19"/>
      <c r="L86" s="19"/>
      <c r="M86" s="19"/>
    </row>
    <row r="87" ht="24.4" customHeight="true" spans="1:13">
      <c r="A87" s="19"/>
      <c r="B87" s="19"/>
      <c r="C87" s="20"/>
      <c r="D87" s="19"/>
      <c r="E87" s="36" t="s">
        <v>484</v>
      </c>
      <c r="F87" s="36" t="s">
        <v>485</v>
      </c>
      <c r="G87" s="19" t="s">
        <v>529</v>
      </c>
      <c r="H87" s="19" t="s">
        <v>529</v>
      </c>
      <c r="I87" s="19"/>
      <c r="J87" s="19"/>
      <c r="K87" s="19" t="s">
        <v>479</v>
      </c>
      <c r="L87" s="19" t="s">
        <v>487</v>
      </c>
      <c r="M87" s="19"/>
    </row>
    <row r="88" ht="24.4" customHeight="true" spans="1:13">
      <c r="A88" s="19"/>
      <c r="B88" s="19"/>
      <c r="C88" s="20"/>
      <c r="D88" s="19"/>
      <c r="E88" s="36"/>
      <c r="F88" s="36" t="s">
        <v>488</v>
      </c>
      <c r="G88" s="19"/>
      <c r="H88" s="19"/>
      <c r="I88" s="19"/>
      <c r="J88" s="19"/>
      <c r="K88" s="19"/>
      <c r="L88" s="19"/>
      <c r="M88" s="19"/>
    </row>
    <row r="89" ht="24.4" customHeight="true" spans="1:13">
      <c r="A89" s="19"/>
      <c r="B89" s="19"/>
      <c r="C89" s="20"/>
      <c r="D89" s="19"/>
      <c r="E89" s="36"/>
      <c r="F89" s="36" t="s">
        <v>489</v>
      </c>
      <c r="G89" s="19"/>
      <c r="H89" s="19"/>
      <c r="I89" s="19"/>
      <c r="J89" s="19"/>
      <c r="K89" s="19"/>
      <c r="L89" s="19"/>
      <c r="M89" s="19"/>
    </row>
    <row r="90" ht="24.4" customHeight="true" spans="1:13">
      <c r="A90" s="19"/>
      <c r="B90" s="19"/>
      <c r="C90" s="20"/>
      <c r="D90" s="19"/>
      <c r="E90" s="36" t="s">
        <v>491</v>
      </c>
      <c r="F90" s="36" t="s">
        <v>492</v>
      </c>
      <c r="G90" s="19" t="s">
        <v>541</v>
      </c>
      <c r="H90" s="19" t="s">
        <v>483</v>
      </c>
      <c r="I90" s="19" t="s">
        <v>483</v>
      </c>
      <c r="J90" s="19"/>
      <c r="K90" s="19"/>
      <c r="L90" s="19"/>
      <c r="M90" s="19"/>
    </row>
    <row r="91" ht="24.4" customHeight="true" spans="1:13">
      <c r="A91" s="19"/>
      <c r="B91" s="19"/>
      <c r="C91" s="20"/>
      <c r="D91" s="19"/>
      <c r="E91" s="36"/>
      <c r="F91" s="36" t="s">
        <v>493</v>
      </c>
      <c r="G91" s="19"/>
      <c r="H91" s="19"/>
      <c r="I91" s="19"/>
      <c r="J91" s="19"/>
      <c r="K91" s="19"/>
      <c r="L91" s="19"/>
      <c r="M91" s="19"/>
    </row>
    <row r="92" ht="24.4" customHeight="true" spans="1:13">
      <c r="A92" s="19"/>
      <c r="B92" s="19"/>
      <c r="C92" s="20"/>
      <c r="D92" s="19"/>
      <c r="E92" s="36"/>
      <c r="F92" s="36" t="s">
        <v>494</v>
      </c>
      <c r="G92" s="19"/>
      <c r="H92" s="19"/>
      <c r="I92" s="19"/>
      <c r="J92" s="19"/>
      <c r="K92" s="19"/>
      <c r="L92" s="19"/>
      <c r="M92" s="19"/>
    </row>
    <row r="93" ht="24.4" customHeight="true" spans="1:13">
      <c r="A93" s="19"/>
      <c r="B93" s="19"/>
      <c r="C93" s="20"/>
      <c r="D93" s="19"/>
      <c r="E93" s="36"/>
      <c r="F93" s="36" t="s">
        <v>495</v>
      </c>
      <c r="G93" s="19"/>
      <c r="H93" s="19"/>
      <c r="I93" s="19"/>
      <c r="J93" s="19"/>
      <c r="K93" s="19"/>
      <c r="L93" s="19"/>
      <c r="M93" s="19"/>
    </row>
    <row r="94" ht="24.4" customHeight="true" spans="1:13">
      <c r="A94" s="19"/>
      <c r="B94" s="19"/>
      <c r="C94" s="20"/>
      <c r="D94" s="19"/>
      <c r="E94" s="36" t="s">
        <v>496</v>
      </c>
      <c r="F94" s="36" t="s">
        <v>497</v>
      </c>
      <c r="G94" s="19" t="s">
        <v>498</v>
      </c>
      <c r="H94" s="19" t="s">
        <v>499</v>
      </c>
      <c r="I94" s="19" t="s">
        <v>500</v>
      </c>
      <c r="J94" s="19"/>
      <c r="K94" s="19"/>
      <c r="L94" s="19"/>
      <c r="M94" s="19"/>
    </row>
    <row r="95" ht="24.4" customHeight="true" spans="1:13">
      <c r="A95" s="19" t="s">
        <v>156</v>
      </c>
      <c r="B95" s="19" t="s">
        <v>542</v>
      </c>
      <c r="C95" s="20">
        <v>5</v>
      </c>
      <c r="D95" s="19" t="s">
        <v>543</v>
      </c>
      <c r="E95" s="36" t="s">
        <v>476</v>
      </c>
      <c r="F95" s="36" t="s">
        <v>477</v>
      </c>
      <c r="G95" s="19" t="s">
        <v>503</v>
      </c>
      <c r="H95" s="19" t="s">
        <v>503</v>
      </c>
      <c r="I95" s="19" t="s">
        <v>479</v>
      </c>
      <c r="J95" s="19"/>
      <c r="K95" s="19"/>
      <c r="L95" s="19"/>
      <c r="M95" s="19"/>
    </row>
    <row r="96" ht="24.4" customHeight="true" spans="1:13">
      <c r="A96" s="19"/>
      <c r="B96" s="19"/>
      <c r="C96" s="20"/>
      <c r="D96" s="19"/>
      <c r="E96" s="36"/>
      <c r="F96" s="36" t="s">
        <v>480</v>
      </c>
      <c r="G96" s="19"/>
      <c r="H96" s="19"/>
      <c r="I96" s="19"/>
      <c r="J96" s="19"/>
      <c r="K96" s="19"/>
      <c r="L96" s="19"/>
      <c r="M96" s="19"/>
    </row>
    <row r="97" ht="24.4" customHeight="true" spans="1:13">
      <c r="A97" s="19"/>
      <c r="B97" s="19"/>
      <c r="C97" s="20"/>
      <c r="D97" s="19"/>
      <c r="E97" s="36"/>
      <c r="F97" s="36" t="s">
        <v>481</v>
      </c>
      <c r="G97" s="19" t="s">
        <v>482</v>
      </c>
      <c r="H97" s="19" t="s">
        <v>483</v>
      </c>
      <c r="I97" s="19" t="s">
        <v>483</v>
      </c>
      <c r="J97" s="19"/>
      <c r="K97" s="19"/>
      <c r="L97" s="19"/>
      <c r="M97" s="19"/>
    </row>
    <row r="98" ht="24.4" customHeight="true" spans="1:13">
      <c r="A98" s="19"/>
      <c r="B98" s="19"/>
      <c r="C98" s="20"/>
      <c r="D98" s="19"/>
      <c r="E98" s="36" t="s">
        <v>484</v>
      </c>
      <c r="F98" s="36" t="s">
        <v>485</v>
      </c>
      <c r="G98" s="19" t="s">
        <v>508</v>
      </c>
      <c r="H98" s="19" t="s">
        <v>508</v>
      </c>
      <c r="I98" s="19"/>
      <c r="J98" s="19"/>
      <c r="K98" s="19" t="s">
        <v>479</v>
      </c>
      <c r="L98" s="19" t="s">
        <v>487</v>
      </c>
      <c r="M98" s="19"/>
    </row>
    <row r="99" ht="24.4" customHeight="true" spans="1:13">
      <c r="A99" s="19"/>
      <c r="B99" s="19"/>
      <c r="C99" s="20"/>
      <c r="D99" s="19"/>
      <c r="E99" s="36"/>
      <c r="F99" s="36" t="s">
        <v>488</v>
      </c>
      <c r="G99" s="19"/>
      <c r="H99" s="19"/>
      <c r="I99" s="19"/>
      <c r="J99" s="19"/>
      <c r="K99" s="19"/>
      <c r="L99" s="19"/>
      <c r="M99" s="19"/>
    </row>
    <row r="100" ht="24.4" customHeight="true" spans="1:13">
      <c r="A100" s="19"/>
      <c r="B100" s="19"/>
      <c r="C100" s="20"/>
      <c r="D100" s="19"/>
      <c r="E100" s="36"/>
      <c r="F100" s="36" t="s">
        <v>489</v>
      </c>
      <c r="G100" s="19" t="s">
        <v>533</v>
      </c>
      <c r="H100" s="19" t="s">
        <v>483</v>
      </c>
      <c r="I100" s="19" t="s">
        <v>483</v>
      </c>
      <c r="J100" s="19"/>
      <c r="K100" s="19"/>
      <c r="L100" s="19"/>
      <c r="M100" s="19"/>
    </row>
    <row r="101" ht="24.4" customHeight="true" spans="1:13">
      <c r="A101" s="19"/>
      <c r="B101" s="19"/>
      <c r="C101" s="20"/>
      <c r="D101" s="19"/>
      <c r="E101" s="36" t="s">
        <v>491</v>
      </c>
      <c r="F101" s="36" t="s">
        <v>492</v>
      </c>
      <c r="G101" s="19" t="s">
        <v>508</v>
      </c>
      <c r="H101" s="19" t="s">
        <v>508</v>
      </c>
      <c r="I101" s="19"/>
      <c r="J101" s="19"/>
      <c r="K101" s="19" t="s">
        <v>479</v>
      </c>
      <c r="L101" s="19" t="s">
        <v>487</v>
      </c>
      <c r="M101" s="19"/>
    </row>
    <row r="102" ht="24.4" customHeight="true" spans="1:13">
      <c r="A102" s="19"/>
      <c r="B102" s="19"/>
      <c r="C102" s="20"/>
      <c r="D102" s="19"/>
      <c r="E102" s="36"/>
      <c r="F102" s="36" t="s">
        <v>493</v>
      </c>
      <c r="G102" s="19"/>
      <c r="H102" s="19"/>
      <c r="I102" s="19"/>
      <c r="J102" s="19"/>
      <c r="K102" s="19"/>
      <c r="L102" s="19"/>
      <c r="M102" s="19"/>
    </row>
    <row r="103" ht="24.4" customHeight="true" spans="1:13">
      <c r="A103" s="19"/>
      <c r="B103" s="19"/>
      <c r="C103" s="20"/>
      <c r="D103" s="19"/>
      <c r="E103" s="36"/>
      <c r="F103" s="36" t="s">
        <v>494</v>
      </c>
      <c r="G103" s="19"/>
      <c r="H103" s="19"/>
      <c r="I103" s="19"/>
      <c r="J103" s="19"/>
      <c r="K103" s="19"/>
      <c r="L103" s="19"/>
      <c r="M103" s="19"/>
    </row>
    <row r="104" ht="24.4" customHeight="true" spans="1:13">
      <c r="A104" s="19"/>
      <c r="B104" s="19"/>
      <c r="C104" s="20"/>
      <c r="D104" s="19"/>
      <c r="E104" s="36"/>
      <c r="F104" s="36" t="s">
        <v>495</v>
      </c>
      <c r="G104" s="19"/>
      <c r="H104" s="19"/>
      <c r="I104" s="19"/>
      <c r="J104" s="19"/>
      <c r="K104" s="19"/>
      <c r="L104" s="19"/>
      <c r="M104" s="19"/>
    </row>
    <row r="105" ht="24.4" customHeight="true" spans="1:13">
      <c r="A105" s="19"/>
      <c r="B105" s="19"/>
      <c r="C105" s="20"/>
      <c r="D105" s="19"/>
      <c r="E105" s="36" t="s">
        <v>496</v>
      </c>
      <c r="F105" s="36" t="s">
        <v>497</v>
      </c>
      <c r="G105" s="19" t="s">
        <v>498</v>
      </c>
      <c r="H105" s="19" t="s">
        <v>499</v>
      </c>
      <c r="I105" s="19" t="s">
        <v>500</v>
      </c>
      <c r="J105" s="19"/>
      <c r="K105" s="19"/>
      <c r="L105" s="19"/>
      <c r="M105" s="19"/>
    </row>
    <row r="106" customFormat="true" spans="1:13">
      <c r="A106" s="38" t="s">
        <v>544</v>
      </c>
      <c r="B106" s="38" t="s">
        <v>545</v>
      </c>
      <c r="C106" s="39">
        <v>5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customFormat="true" ht="24" spans="1:13">
      <c r="A107" s="21" t="s">
        <v>158</v>
      </c>
      <c r="B107" s="21" t="s">
        <v>546</v>
      </c>
      <c r="C107" s="22">
        <v>5</v>
      </c>
      <c r="D107" s="21" t="s">
        <v>547</v>
      </c>
      <c r="E107" s="28" t="s">
        <v>476</v>
      </c>
      <c r="F107" s="28" t="s">
        <v>477</v>
      </c>
      <c r="G107" s="21"/>
      <c r="H107" s="21"/>
      <c r="I107" s="21"/>
      <c r="J107" s="21"/>
      <c r="K107" s="21"/>
      <c r="L107" s="21"/>
      <c r="M107" s="21"/>
    </row>
    <row r="108" customFormat="true" ht="24" spans="1:13">
      <c r="A108" s="21"/>
      <c r="B108" s="21"/>
      <c r="C108" s="22"/>
      <c r="D108" s="21"/>
      <c r="E108" s="28"/>
      <c r="F108" s="28" t="s">
        <v>480</v>
      </c>
      <c r="G108" s="21"/>
      <c r="H108" s="21"/>
      <c r="I108" s="21"/>
      <c r="J108" s="21"/>
      <c r="K108" s="21"/>
      <c r="L108" s="21"/>
      <c r="M108" s="21"/>
    </row>
    <row r="109" customFormat="true" ht="24" spans="1:13">
      <c r="A109" s="21"/>
      <c r="B109" s="21"/>
      <c r="C109" s="22"/>
      <c r="D109" s="21"/>
      <c r="E109" s="28"/>
      <c r="F109" s="28" t="s">
        <v>481</v>
      </c>
      <c r="G109" s="21"/>
      <c r="H109" s="21"/>
      <c r="I109" s="21"/>
      <c r="J109" s="21"/>
      <c r="K109" s="21"/>
      <c r="L109" s="21"/>
      <c r="M109" s="21"/>
    </row>
    <row r="110" customFormat="true" spans="1:13">
      <c r="A110" s="21"/>
      <c r="B110" s="21"/>
      <c r="C110" s="22"/>
      <c r="D110" s="21"/>
      <c r="E110" s="28" t="s">
        <v>484</v>
      </c>
      <c r="F110" s="28" t="s">
        <v>485</v>
      </c>
      <c r="G110" s="21" t="s">
        <v>508</v>
      </c>
      <c r="H110" s="21" t="s">
        <v>508</v>
      </c>
      <c r="I110" s="21"/>
      <c r="J110" s="21"/>
      <c r="K110" s="21" t="s">
        <v>479</v>
      </c>
      <c r="L110" s="21" t="s">
        <v>487</v>
      </c>
      <c r="M110" s="21"/>
    </row>
    <row r="111" customFormat="true" ht="17.25" spans="1:13">
      <c r="A111" s="21"/>
      <c r="B111" s="21"/>
      <c r="C111" s="22"/>
      <c r="D111" s="21"/>
      <c r="E111" s="28"/>
      <c r="F111" s="28"/>
      <c r="G111" s="21" t="s">
        <v>548</v>
      </c>
      <c r="H111" s="21" t="s">
        <v>549</v>
      </c>
      <c r="I111" s="21" t="s">
        <v>518</v>
      </c>
      <c r="J111" s="21"/>
      <c r="K111" s="21"/>
      <c r="L111" s="21"/>
      <c r="M111" s="21"/>
    </row>
    <row r="112" customFormat="true" spans="1:13">
      <c r="A112" s="21"/>
      <c r="B112" s="21"/>
      <c r="C112" s="22"/>
      <c r="D112" s="21"/>
      <c r="E112" s="28"/>
      <c r="F112" s="28" t="s">
        <v>488</v>
      </c>
      <c r="G112" s="21"/>
      <c r="H112" s="21"/>
      <c r="I112" s="21"/>
      <c r="J112" s="21"/>
      <c r="K112" s="21"/>
      <c r="L112" s="21"/>
      <c r="M112" s="21"/>
    </row>
    <row r="113" customFormat="true" spans="1:13">
      <c r="A113" s="21"/>
      <c r="B113" s="21"/>
      <c r="C113" s="22"/>
      <c r="D113" s="21"/>
      <c r="E113" s="28"/>
      <c r="F113" s="28" t="s">
        <v>489</v>
      </c>
      <c r="G113" s="21"/>
      <c r="H113" s="21"/>
      <c r="I113" s="21"/>
      <c r="J113" s="21"/>
      <c r="K113" s="21"/>
      <c r="L113" s="21"/>
      <c r="M113" s="21"/>
    </row>
    <row r="114" customFormat="true" spans="1:13">
      <c r="A114" s="21"/>
      <c r="B114" s="21"/>
      <c r="C114" s="22"/>
      <c r="D114" s="21"/>
      <c r="E114" s="28" t="s">
        <v>491</v>
      </c>
      <c r="F114" s="28" t="s">
        <v>492</v>
      </c>
      <c r="G114" s="21" t="s">
        <v>508</v>
      </c>
      <c r="H114" s="21" t="s">
        <v>508</v>
      </c>
      <c r="I114" s="21"/>
      <c r="J114" s="21"/>
      <c r="K114" s="21" t="s">
        <v>479</v>
      </c>
      <c r="L114" s="21" t="s">
        <v>487</v>
      </c>
      <c r="M114" s="21"/>
    </row>
    <row r="115" customFormat="true" spans="1:13">
      <c r="A115" s="21"/>
      <c r="B115" s="21"/>
      <c r="C115" s="22"/>
      <c r="D115" s="21"/>
      <c r="E115" s="28"/>
      <c r="F115" s="28"/>
      <c r="G115" s="21" t="s">
        <v>550</v>
      </c>
      <c r="H115" s="21" t="s">
        <v>483</v>
      </c>
      <c r="I115" s="21" t="s">
        <v>483</v>
      </c>
      <c r="J115" s="21"/>
      <c r="K115" s="21"/>
      <c r="L115" s="21"/>
      <c r="M115" s="21"/>
    </row>
    <row r="116" customFormat="true" ht="29.25" spans="1:13">
      <c r="A116" s="21"/>
      <c r="B116" s="21"/>
      <c r="C116" s="22"/>
      <c r="D116" s="21"/>
      <c r="E116" s="28"/>
      <c r="F116" s="28" t="s">
        <v>493</v>
      </c>
      <c r="G116" s="21" t="s">
        <v>551</v>
      </c>
      <c r="H116" s="21" t="s">
        <v>552</v>
      </c>
      <c r="I116" s="21" t="s">
        <v>519</v>
      </c>
      <c r="J116" s="21"/>
      <c r="K116" s="21"/>
      <c r="L116" s="21"/>
      <c r="M116" s="21"/>
    </row>
    <row r="117" customFormat="true" ht="24" spans="1:13">
      <c r="A117" s="21"/>
      <c r="B117" s="21"/>
      <c r="C117" s="22"/>
      <c r="D117" s="21"/>
      <c r="E117" s="28"/>
      <c r="F117" s="28" t="s">
        <v>494</v>
      </c>
      <c r="G117" s="21"/>
      <c r="H117" s="21"/>
      <c r="I117" s="21"/>
      <c r="J117" s="21"/>
      <c r="K117" s="21"/>
      <c r="L117" s="21"/>
      <c r="M117" s="21"/>
    </row>
    <row r="118" customFormat="true" ht="24" spans="1:13">
      <c r="A118" s="21"/>
      <c r="B118" s="21"/>
      <c r="C118" s="22"/>
      <c r="D118" s="21"/>
      <c r="E118" s="28"/>
      <c r="F118" s="28" t="s">
        <v>495</v>
      </c>
      <c r="G118" s="21"/>
      <c r="H118" s="21"/>
      <c r="I118" s="21"/>
      <c r="J118" s="21"/>
      <c r="K118" s="21"/>
      <c r="L118" s="21"/>
      <c r="M118" s="21"/>
    </row>
    <row r="119" customFormat="true" ht="36" spans="1:13">
      <c r="A119" s="21"/>
      <c r="B119" s="21"/>
      <c r="C119" s="22"/>
      <c r="D119" s="21"/>
      <c r="E119" s="28" t="s">
        <v>496</v>
      </c>
      <c r="F119" s="28" t="s">
        <v>497</v>
      </c>
      <c r="G119" s="21" t="s">
        <v>553</v>
      </c>
      <c r="H119" s="21" t="s">
        <v>499</v>
      </c>
      <c r="I119" s="21" t="s">
        <v>519</v>
      </c>
      <c r="J119" s="21"/>
      <c r="K119" s="21"/>
      <c r="L119" s="21"/>
      <c r="M119" s="21"/>
    </row>
    <row r="120" customFormat="true" ht="24" spans="1:13">
      <c r="A120" s="38" t="s">
        <v>544</v>
      </c>
      <c r="B120" s="38" t="s">
        <v>554</v>
      </c>
      <c r="C120" s="39">
        <v>3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="30" customFormat="true" ht="20" customHeight="true" spans="1:13">
      <c r="A121" s="41">
        <v>402008</v>
      </c>
      <c r="B121" s="42" t="s">
        <v>547</v>
      </c>
      <c r="C121" s="43">
        <v>3</v>
      </c>
      <c r="D121" s="42" t="s">
        <v>547</v>
      </c>
      <c r="E121" s="44" t="s">
        <v>476</v>
      </c>
      <c r="F121" s="45" t="s">
        <v>477</v>
      </c>
      <c r="G121" s="45">
        <v>3</v>
      </c>
      <c r="H121" s="45" t="s">
        <v>479</v>
      </c>
      <c r="I121" s="45" t="s">
        <v>479</v>
      </c>
      <c r="J121" s="45"/>
      <c r="K121" s="45"/>
      <c r="L121" s="45"/>
      <c r="M121" s="45"/>
    </row>
    <row r="122" s="30" customFormat="true" ht="20" customHeight="true" spans="1:13">
      <c r="A122" s="41"/>
      <c r="B122" s="42"/>
      <c r="C122" s="43"/>
      <c r="D122" s="42"/>
      <c r="E122" s="44"/>
      <c r="F122" s="45" t="s">
        <v>480</v>
      </c>
      <c r="G122" s="46" t="s">
        <v>555</v>
      </c>
      <c r="H122" s="45" t="s">
        <v>556</v>
      </c>
      <c r="I122" s="46" t="s">
        <v>555</v>
      </c>
      <c r="J122" s="45"/>
      <c r="K122" s="45"/>
      <c r="L122" s="45"/>
      <c r="M122" s="45"/>
    </row>
    <row r="123" s="30" customFormat="true" ht="20" customHeight="true" spans="1:13">
      <c r="A123" s="41"/>
      <c r="B123" s="42"/>
      <c r="C123" s="43"/>
      <c r="D123" s="42"/>
      <c r="E123" s="44"/>
      <c r="F123" s="45" t="s">
        <v>481</v>
      </c>
      <c r="G123" s="45"/>
      <c r="H123" s="45"/>
      <c r="I123" s="45"/>
      <c r="J123" s="45"/>
      <c r="K123" s="45"/>
      <c r="L123" s="45"/>
      <c r="M123" s="45"/>
    </row>
    <row r="124" s="30" customFormat="true" ht="20" customHeight="true" spans="1:13">
      <c r="A124" s="41"/>
      <c r="B124" s="42"/>
      <c r="C124" s="43"/>
      <c r="D124" s="42"/>
      <c r="E124" s="44" t="s">
        <v>484</v>
      </c>
      <c r="F124" s="45" t="s">
        <v>485</v>
      </c>
      <c r="G124" s="45">
        <v>3</v>
      </c>
      <c r="H124" s="45" t="s">
        <v>479</v>
      </c>
      <c r="I124" s="45" t="s">
        <v>479</v>
      </c>
      <c r="J124" s="45"/>
      <c r="K124" s="45"/>
      <c r="L124" s="45"/>
      <c r="M124" s="45"/>
    </row>
    <row r="125" s="30" customFormat="true" ht="20" customHeight="true" spans="1:13">
      <c r="A125" s="41"/>
      <c r="B125" s="42"/>
      <c r="C125" s="43"/>
      <c r="D125" s="42"/>
      <c r="E125" s="44"/>
      <c r="F125" s="45" t="s">
        <v>488</v>
      </c>
      <c r="G125" s="45"/>
      <c r="H125" s="45"/>
      <c r="I125" s="45"/>
      <c r="J125" s="45"/>
      <c r="K125" s="45"/>
      <c r="L125" s="45"/>
      <c r="M125" s="45"/>
    </row>
    <row r="126" s="30" customFormat="true" ht="20" customHeight="true" spans="1:13">
      <c r="A126" s="41"/>
      <c r="B126" s="42"/>
      <c r="C126" s="43"/>
      <c r="D126" s="42"/>
      <c r="E126" s="44"/>
      <c r="F126" s="45" t="s">
        <v>489</v>
      </c>
      <c r="G126" s="45" t="s">
        <v>557</v>
      </c>
      <c r="H126" s="46" t="s">
        <v>558</v>
      </c>
      <c r="I126" s="46" t="s">
        <v>558</v>
      </c>
      <c r="J126" s="45"/>
      <c r="K126" s="45"/>
      <c r="L126" s="45"/>
      <c r="M126" s="45"/>
    </row>
    <row r="127" s="30" customFormat="true" ht="20" customHeight="true" spans="1:13">
      <c r="A127" s="41"/>
      <c r="B127" s="42"/>
      <c r="C127" s="43"/>
      <c r="D127" s="42"/>
      <c r="E127" s="44" t="s">
        <v>491</v>
      </c>
      <c r="F127" s="45" t="s">
        <v>492</v>
      </c>
      <c r="G127" s="45">
        <v>3</v>
      </c>
      <c r="H127" s="45">
        <v>3</v>
      </c>
      <c r="I127" s="45" t="s">
        <v>479</v>
      </c>
      <c r="J127" s="45"/>
      <c r="K127" s="45" t="s">
        <v>479</v>
      </c>
      <c r="L127" s="45" t="s">
        <v>487</v>
      </c>
      <c r="M127" s="45"/>
    </row>
    <row r="128" s="30" customFormat="true" ht="20" customHeight="true" spans="1:13">
      <c r="A128" s="41"/>
      <c r="B128" s="42"/>
      <c r="C128" s="43"/>
      <c r="D128" s="42"/>
      <c r="E128" s="44"/>
      <c r="F128" s="45" t="s">
        <v>493</v>
      </c>
      <c r="G128" s="45"/>
      <c r="H128" s="45"/>
      <c r="I128" s="45"/>
      <c r="J128" s="45"/>
      <c r="K128" s="45"/>
      <c r="L128" s="45"/>
      <c r="M128" s="45"/>
    </row>
    <row r="129" s="30" customFormat="true" ht="20" customHeight="true" spans="1:13">
      <c r="A129" s="41"/>
      <c r="B129" s="42"/>
      <c r="C129" s="43"/>
      <c r="D129" s="42"/>
      <c r="E129" s="44"/>
      <c r="F129" s="45" t="s">
        <v>494</v>
      </c>
      <c r="G129" s="45"/>
      <c r="H129" s="45"/>
      <c r="I129" s="45"/>
      <c r="J129" s="45"/>
      <c r="K129" s="45"/>
      <c r="L129" s="45"/>
      <c r="M129" s="45"/>
    </row>
    <row r="130" s="30" customFormat="true" ht="20" customHeight="true" spans="1:13">
      <c r="A130" s="41"/>
      <c r="B130" s="42"/>
      <c r="C130" s="43"/>
      <c r="D130" s="42"/>
      <c r="E130" s="44"/>
      <c r="F130" s="45" t="s">
        <v>495</v>
      </c>
      <c r="G130" s="45"/>
      <c r="H130" s="45"/>
      <c r="I130" s="45"/>
      <c r="J130" s="45"/>
      <c r="K130" s="45"/>
      <c r="L130" s="45"/>
      <c r="M130" s="45"/>
    </row>
    <row r="131" s="30" customFormat="true" ht="20" customHeight="true" spans="1:13">
      <c r="A131" s="41"/>
      <c r="B131" s="42"/>
      <c r="C131" s="43"/>
      <c r="D131" s="42"/>
      <c r="E131" s="44" t="s">
        <v>496</v>
      </c>
      <c r="F131" s="45" t="s">
        <v>497</v>
      </c>
      <c r="G131" s="46" t="s">
        <v>559</v>
      </c>
      <c r="H131" s="47">
        <v>0.98</v>
      </c>
      <c r="I131" s="45" t="s">
        <v>500</v>
      </c>
      <c r="J131" s="45"/>
      <c r="K131" s="45"/>
      <c r="L131" s="45"/>
      <c r="M131" s="45"/>
    </row>
    <row r="132" ht="16.35" customHeight="true" spans="1:4">
      <c r="A132" s="25" t="s">
        <v>560</v>
      </c>
      <c r="B132" s="25"/>
      <c r="C132" s="25"/>
      <c r="D132" s="25"/>
    </row>
  </sheetData>
  <mergeCells count="88">
    <mergeCell ref="C2:M2"/>
    <mergeCell ref="A3:K3"/>
    <mergeCell ref="L3:M3"/>
    <mergeCell ref="E4:M4"/>
    <mergeCell ref="A132:D132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7:A119"/>
    <mergeCell ref="A121:A131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7:B119"/>
    <mergeCell ref="B121:B131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7:C119"/>
    <mergeCell ref="C121:C131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7:D119"/>
    <mergeCell ref="D121:D13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7:E109"/>
    <mergeCell ref="E110:E113"/>
    <mergeCell ref="E114:E118"/>
    <mergeCell ref="E121:E123"/>
    <mergeCell ref="E124:E126"/>
    <mergeCell ref="E127:E130"/>
    <mergeCell ref="F110:F111"/>
    <mergeCell ref="F114:F11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pane ySplit="7" topLeftCell="A9" activePane="bottomLeft" state="frozen"/>
      <selection/>
      <selection pane="bottomLeft" activeCell="P9" sqref="P9"/>
    </sheetView>
  </sheetViews>
  <sheetFormatPr defaultColWidth="10" defaultRowHeight="15"/>
  <cols>
    <col min="1" max="1" width="7.62857142857143" style="13" customWidth="true"/>
    <col min="2" max="2" width="17" style="13" customWidth="true"/>
    <col min="3" max="3" width="8.62857142857143" style="13" customWidth="true"/>
    <col min="4" max="4" width="12" style="13" customWidth="true"/>
    <col min="5" max="5" width="8" style="13" customWidth="true"/>
    <col min="6" max="6" width="8.87619047619048" style="13" customWidth="true"/>
    <col min="7" max="7" width="8.12380952380952" style="13" customWidth="true"/>
    <col min="8" max="8" width="21" style="13" customWidth="true"/>
    <col min="9" max="9" width="7.62857142857143" style="13" customWidth="true"/>
    <col min="10" max="10" width="28.247619047619" style="13" customWidth="true"/>
    <col min="11" max="11" width="7" style="13" customWidth="true"/>
    <col min="12" max="12" width="7.87619047619048" style="13" customWidth="true"/>
    <col min="13" max="13" width="9.12380952380952" style="13" customWidth="true"/>
    <col min="14" max="14" width="8" style="13" customWidth="true"/>
    <col min="15" max="15" width="7.5047619047619" style="13" customWidth="true"/>
    <col min="16" max="16" width="6.5047619047619" style="13" customWidth="true"/>
    <col min="17" max="17" width="21.8761904761905" style="13" customWidth="true"/>
    <col min="18" max="18" width="33.247619047619" style="13" customWidth="true"/>
    <col min="19" max="19" width="12.6285714285714" style="13" customWidth="true"/>
    <col min="20" max="16384" width="10" style="13"/>
  </cols>
  <sheetData>
    <row r="1" ht="16.35" customHeight="true" spans="1:19">
      <c r="A1" s="14"/>
      <c r="S1" s="14" t="s">
        <v>561</v>
      </c>
    </row>
    <row r="2" ht="42.2" customHeight="true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true" spans="1:19">
      <c r="A3" s="16" t="s">
        <v>459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true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9" t="s">
        <v>32</v>
      </c>
      <c r="R4" s="9"/>
      <c r="S4" s="9"/>
    </row>
    <row r="5" ht="18.2" customHeight="true" spans="1:19">
      <c r="A5" s="17" t="s">
        <v>414</v>
      </c>
      <c r="B5" s="17" t="s">
        <v>415</v>
      </c>
      <c r="C5" s="17" t="s">
        <v>562</v>
      </c>
      <c r="D5" s="17"/>
      <c r="E5" s="17"/>
      <c r="F5" s="17"/>
      <c r="G5" s="17"/>
      <c r="H5" s="17"/>
      <c r="I5" s="17"/>
      <c r="J5" s="17" t="s">
        <v>563</v>
      </c>
      <c r="K5" s="17" t="s">
        <v>564</v>
      </c>
      <c r="L5" s="17"/>
      <c r="M5" s="17"/>
      <c r="N5" s="17"/>
      <c r="O5" s="17"/>
      <c r="P5" s="17"/>
      <c r="Q5" s="17"/>
      <c r="R5" s="17"/>
      <c r="S5" s="17"/>
    </row>
    <row r="6" ht="18.95" customHeight="true" spans="1:19">
      <c r="A6" s="17"/>
      <c r="B6" s="17"/>
      <c r="C6" s="17" t="s">
        <v>461</v>
      </c>
      <c r="D6" s="17" t="s">
        <v>565</v>
      </c>
      <c r="E6" s="17"/>
      <c r="F6" s="17"/>
      <c r="G6" s="17"/>
      <c r="H6" s="17" t="s">
        <v>566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true" spans="1:19">
      <c r="A7" s="17"/>
      <c r="B7" s="17"/>
      <c r="C7" s="17"/>
      <c r="D7" s="18" t="s">
        <v>140</v>
      </c>
      <c r="E7" s="18" t="s">
        <v>567</v>
      </c>
      <c r="F7" s="18" t="s">
        <v>144</v>
      </c>
      <c r="G7" s="18" t="s">
        <v>568</v>
      </c>
      <c r="H7" s="17" t="s">
        <v>166</v>
      </c>
      <c r="I7" s="17" t="s">
        <v>167</v>
      </c>
      <c r="J7" s="17"/>
      <c r="K7" s="17" t="s">
        <v>464</v>
      </c>
      <c r="L7" s="17" t="s">
        <v>465</v>
      </c>
      <c r="M7" s="17" t="s">
        <v>466</v>
      </c>
      <c r="N7" s="17" t="s">
        <v>471</v>
      </c>
      <c r="O7" s="17" t="s">
        <v>467</v>
      </c>
      <c r="P7" s="17" t="s">
        <v>569</v>
      </c>
      <c r="Q7" s="17" t="s">
        <v>570</v>
      </c>
      <c r="R7" s="17" t="s">
        <v>571</v>
      </c>
      <c r="S7" s="17" t="s">
        <v>472</v>
      </c>
    </row>
    <row r="8" ht="19.9" customHeight="true" spans="1:19">
      <c r="A8" s="19" t="s">
        <v>473</v>
      </c>
      <c r="B8" s="19" t="s">
        <v>3</v>
      </c>
      <c r="C8" s="20">
        <v>1843.177036</v>
      </c>
      <c r="D8" s="20">
        <v>1843.177036</v>
      </c>
      <c r="E8" s="20"/>
      <c r="F8" s="20"/>
      <c r="G8" s="20"/>
      <c r="H8" s="20">
        <v>1553.177036</v>
      </c>
      <c r="I8" s="20">
        <v>290</v>
      </c>
      <c r="J8" s="19" t="s">
        <v>572</v>
      </c>
      <c r="K8" s="19" t="s">
        <v>476</v>
      </c>
      <c r="L8" s="19" t="s">
        <v>477</v>
      </c>
      <c r="M8" s="19" t="s">
        <v>573</v>
      </c>
      <c r="N8" s="19"/>
      <c r="O8" s="19" t="s">
        <v>483</v>
      </c>
      <c r="P8" s="19"/>
      <c r="Q8" s="19" t="s">
        <v>573</v>
      </c>
      <c r="R8" s="19" t="s">
        <v>574</v>
      </c>
      <c r="S8" s="19"/>
    </row>
    <row r="9" ht="19.9" customHeight="true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19"/>
      <c r="L9" s="19" t="s">
        <v>480</v>
      </c>
      <c r="M9" s="19" t="s">
        <v>575</v>
      </c>
      <c r="N9" s="19" t="s">
        <v>576</v>
      </c>
      <c r="O9" s="19" t="s">
        <v>577</v>
      </c>
      <c r="P9" s="19" t="s">
        <v>578</v>
      </c>
      <c r="Q9" s="19" t="s">
        <v>579</v>
      </c>
      <c r="R9" s="19" t="s">
        <v>574</v>
      </c>
      <c r="S9" s="19"/>
    </row>
    <row r="10" ht="19.9" customHeight="true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19"/>
      <c r="L10" s="19" t="s">
        <v>481</v>
      </c>
      <c r="M10" s="19" t="s">
        <v>580</v>
      </c>
      <c r="N10" s="19"/>
      <c r="O10" s="19" t="s">
        <v>482</v>
      </c>
      <c r="P10" s="19"/>
      <c r="Q10" s="19" t="s">
        <v>580</v>
      </c>
      <c r="R10" s="19" t="s">
        <v>574</v>
      </c>
      <c r="S10" s="19"/>
    </row>
    <row r="11" ht="19.9" customHeight="true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7" t="s">
        <v>484</v>
      </c>
      <c r="L11" s="27" t="s">
        <v>485</v>
      </c>
      <c r="M11" s="19" t="s">
        <v>581</v>
      </c>
      <c r="N11" s="19" t="s">
        <v>582</v>
      </c>
      <c r="O11" s="19" t="s">
        <v>583</v>
      </c>
      <c r="P11" s="19"/>
      <c r="Q11" s="19" t="s">
        <v>581</v>
      </c>
      <c r="R11" s="19" t="s">
        <v>574</v>
      </c>
      <c r="S11" s="19"/>
    </row>
    <row r="12" ht="19.9" customHeight="true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7"/>
      <c r="L12" s="27" t="s">
        <v>488</v>
      </c>
      <c r="M12" s="19" t="s">
        <v>584</v>
      </c>
      <c r="N12" s="19" t="s">
        <v>585</v>
      </c>
      <c r="O12" s="19" t="s">
        <v>583</v>
      </c>
      <c r="P12" s="19"/>
      <c r="Q12" s="19" t="s">
        <v>584</v>
      </c>
      <c r="R12" s="19" t="s">
        <v>574</v>
      </c>
      <c r="S12" s="19"/>
    </row>
    <row r="13" ht="29.25" customHeight="true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7"/>
      <c r="L13" s="27" t="s">
        <v>489</v>
      </c>
      <c r="M13" s="19" t="s">
        <v>586</v>
      </c>
      <c r="N13" s="19"/>
      <c r="O13" s="19" t="s">
        <v>587</v>
      </c>
      <c r="P13" s="19"/>
      <c r="Q13" s="19" t="s">
        <v>586</v>
      </c>
      <c r="R13" s="19" t="s">
        <v>574</v>
      </c>
      <c r="S13" s="19"/>
    </row>
    <row r="14" ht="19.9" customHeight="true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7" t="s">
        <v>491</v>
      </c>
      <c r="L14" s="27" t="s">
        <v>492</v>
      </c>
      <c r="M14" s="19" t="s">
        <v>588</v>
      </c>
      <c r="N14" s="19" t="s">
        <v>576</v>
      </c>
      <c r="O14" s="19" t="s">
        <v>589</v>
      </c>
      <c r="P14" s="19" t="s">
        <v>578</v>
      </c>
      <c r="Q14" s="19" t="s">
        <v>588</v>
      </c>
      <c r="R14" s="19" t="s">
        <v>574</v>
      </c>
      <c r="S14" s="19"/>
    </row>
    <row r="15" ht="19.9" customHeight="true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7"/>
      <c r="L15" s="27" t="s">
        <v>493</v>
      </c>
      <c r="M15" s="19" t="s">
        <v>590</v>
      </c>
      <c r="N15" s="19"/>
      <c r="O15" s="19" t="s">
        <v>591</v>
      </c>
      <c r="P15" s="19"/>
      <c r="Q15" s="19" t="s">
        <v>590</v>
      </c>
      <c r="R15" s="19" t="s">
        <v>574</v>
      </c>
      <c r="S15" s="19"/>
    </row>
    <row r="16" ht="19.9" customHeight="true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7"/>
      <c r="L16" s="27" t="s">
        <v>494</v>
      </c>
      <c r="M16" s="19" t="s">
        <v>592</v>
      </c>
      <c r="N16" s="19"/>
      <c r="O16" s="19" t="s">
        <v>593</v>
      </c>
      <c r="P16" s="19"/>
      <c r="Q16" s="19" t="s">
        <v>592</v>
      </c>
      <c r="R16" s="19" t="s">
        <v>574</v>
      </c>
      <c r="S16" s="19"/>
    </row>
    <row r="17" ht="19.9" customHeight="true" spans="1:19">
      <c r="A17" s="19"/>
      <c r="B17" s="19"/>
      <c r="C17" s="20"/>
      <c r="D17" s="20"/>
      <c r="E17" s="20"/>
      <c r="F17" s="20"/>
      <c r="G17" s="20"/>
      <c r="H17" s="20"/>
      <c r="I17" s="20"/>
      <c r="J17" s="19"/>
      <c r="K17" s="27"/>
      <c r="L17" s="27" t="s">
        <v>495</v>
      </c>
      <c r="M17" s="19" t="s">
        <v>509</v>
      </c>
      <c r="N17" s="19"/>
      <c r="O17" s="19" t="s">
        <v>483</v>
      </c>
      <c r="P17" s="19"/>
      <c r="Q17" s="19" t="s">
        <v>509</v>
      </c>
      <c r="R17" s="19" t="s">
        <v>574</v>
      </c>
      <c r="S17" s="19"/>
    </row>
    <row r="18" ht="19.9" customHeight="true" spans="1:19">
      <c r="A18" s="19"/>
      <c r="B18" s="19"/>
      <c r="C18" s="20"/>
      <c r="D18" s="20"/>
      <c r="E18" s="20"/>
      <c r="F18" s="20"/>
      <c r="G18" s="20"/>
      <c r="H18" s="20"/>
      <c r="I18" s="20"/>
      <c r="J18" s="19"/>
      <c r="K18" s="27" t="s">
        <v>496</v>
      </c>
      <c r="L18" s="27" t="s">
        <v>497</v>
      </c>
      <c r="M18" s="19" t="s">
        <v>498</v>
      </c>
      <c r="N18" s="19"/>
      <c r="O18" s="19" t="s">
        <v>519</v>
      </c>
      <c r="P18" s="19"/>
      <c r="Q18" s="19" t="s">
        <v>498</v>
      </c>
      <c r="R18" s="19" t="s">
        <v>574</v>
      </c>
      <c r="S18" s="19"/>
    </row>
    <row r="19" customFormat="true" ht="14.15" customHeight="true" spans="1:19">
      <c r="A19" s="21" t="s">
        <v>544</v>
      </c>
      <c r="B19" s="21" t="s">
        <v>545</v>
      </c>
      <c r="C19" s="22">
        <v>114.508008</v>
      </c>
      <c r="D19" s="22">
        <v>107.508008</v>
      </c>
      <c r="E19" s="22"/>
      <c r="F19" s="22"/>
      <c r="G19" s="22">
        <v>7</v>
      </c>
      <c r="H19" s="22">
        <v>109.508008</v>
      </c>
      <c r="I19" s="22">
        <v>5</v>
      </c>
      <c r="J19" s="21" t="s">
        <v>594</v>
      </c>
      <c r="K19" s="21" t="s">
        <v>476</v>
      </c>
      <c r="L19" s="21" t="s">
        <v>477</v>
      </c>
      <c r="M19" s="21" t="s">
        <v>595</v>
      </c>
      <c r="N19" s="21" t="s">
        <v>576</v>
      </c>
      <c r="O19" s="21" t="s">
        <v>483</v>
      </c>
      <c r="P19" s="21" t="s">
        <v>479</v>
      </c>
      <c r="Q19" s="21" t="s">
        <v>595</v>
      </c>
      <c r="R19" s="21" t="s">
        <v>574</v>
      </c>
      <c r="S19" s="21"/>
    </row>
    <row r="20" customFormat="true" ht="24" spans="1:19">
      <c r="A20" s="21"/>
      <c r="B20" s="21"/>
      <c r="C20" s="22"/>
      <c r="D20" s="22"/>
      <c r="E20" s="22"/>
      <c r="F20" s="22"/>
      <c r="G20" s="22"/>
      <c r="H20" s="22"/>
      <c r="I20" s="22"/>
      <c r="J20" s="21"/>
      <c r="K20" s="21"/>
      <c r="L20" s="21" t="s">
        <v>480</v>
      </c>
      <c r="M20" s="21" t="s">
        <v>596</v>
      </c>
      <c r="N20" s="21" t="s">
        <v>582</v>
      </c>
      <c r="O20" s="21" t="s">
        <v>597</v>
      </c>
      <c r="P20" s="21" t="s">
        <v>519</v>
      </c>
      <c r="Q20" s="21" t="s">
        <v>596</v>
      </c>
      <c r="R20" s="21" t="s">
        <v>574</v>
      </c>
      <c r="S20" s="21"/>
    </row>
    <row r="21" customFormat="true" ht="36" spans="1:19">
      <c r="A21" s="21"/>
      <c r="B21" s="21"/>
      <c r="C21" s="22"/>
      <c r="D21" s="22"/>
      <c r="E21" s="22"/>
      <c r="F21" s="22"/>
      <c r="G21" s="22"/>
      <c r="H21" s="22"/>
      <c r="I21" s="22"/>
      <c r="J21" s="21"/>
      <c r="K21" s="21"/>
      <c r="L21" s="21" t="s">
        <v>481</v>
      </c>
      <c r="M21" s="21" t="s">
        <v>598</v>
      </c>
      <c r="N21" s="21"/>
      <c r="O21" s="21" t="s">
        <v>593</v>
      </c>
      <c r="P21" s="21"/>
      <c r="Q21" s="21" t="s">
        <v>598</v>
      </c>
      <c r="R21" s="21" t="s">
        <v>574</v>
      </c>
      <c r="S21" s="21"/>
    </row>
    <row r="22" customFormat="true" ht="36" spans="1:19">
      <c r="A22" s="21"/>
      <c r="B22" s="21"/>
      <c r="C22" s="22"/>
      <c r="D22" s="22"/>
      <c r="E22" s="22"/>
      <c r="F22" s="22"/>
      <c r="G22" s="22"/>
      <c r="H22" s="22"/>
      <c r="I22" s="22"/>
      <c r="J22" s="21"/>
      <c r="K22" s="28" t="s">
        <v>484</v>
      </c>
      <c r="L22" s="28" t="s">
        <v>485</v>
      </c>
      <c r="M22" s="21" t="s">
        <v>599</v>
      </c>
      <c r="N22" s="21" t="s">
        <v>582</v>
      </c>
      <c r="O22" s="21" t="s">
        <v>600</v>
      </c>
      <c r="P22" s="21" t="s">
        <v>601</v>
      </c>
      <c r="Q22" s="21" t="s">
        <v>581</v>
      </c>
      <c r="R22" s="21" t="s">
        <v>574</v>
      </c>
      <c r="S22" s="21"/>
    </row>
    <row r="23" customFormat="true" ht="24" spans="1:19">
      <c r="A23" s="21"/>
      <c r="B23" s="21"/>
      <c r="C23" s="22"/>
      <c r="D23" s="22"/>
      <c r="E23" s="22"/>
      <c r="F23" s="22"/>
      <c r="G23" s="22"/>
      <c r="H23" s="22"/>
      <c r="I23" s="22"/>
      <c r="J23" s="21"/>
      <c r="K23" s="28"/>
      <c r="L23" s="28" t="s">
        <v>488</v>
      </c>
      <c r="M23" s="21" t="s">
        <v>602</v>
      </c>
      <c r="N23" s="21" t="s">
        <v>582</v>
      </c>
      <c r="O23" s="21" t="s">
        <v>583</v>
      </c>
      <c r="P23" s="21" t="s">
        <v>519</v>
      </c>
      <c r="Q23" s="21" t="s">
        <v>602</v>
      </c>
      <c r="R23" s="21" t="s">
        <v>574</v>
      </c>
      <c r="S23" s="21"/>
    </row>
    <row r="24" customFormat="true" ht="36" spans="1:19">
      <c r="A24" s="21"/>
      <c r="B24" s="21"/>
      <c r="C24" s="22"/>
      <c r="D24" s="22"/>
      <c r="E24" s="22"/>
      <c r="F24" s="22"/>
      <c r="G24" s="22"/>
      <c r="H24" s="22"/>
      <c r="I24" s="22"/>
      <c r="J24" s="21"/>
      <c r="K24" s="28"/>
      <c r="L24" s="28" t="s">
        <v>489</v>
      </c>
      <c r="M24" s="21" t="s">
        <v>603</v>
      </c>
      <c r="N24" s="21" t="s">
        <v>576</v>
      </c>
      <c r="O24" s="21" t="s">
        <v>483</v>
      </c>
      <c r="P24" s="21" t="s">
        <v>604</v>
      </c>
      <c r="Q24" s="21" t="s">
        <v>603</v>
      </c>
      <c r="R24" s="21" t="s">
        <v>574</v>
      </c>
      <c r="S24" s="21"/>
    </row>
    <row r="25" customFormat="true" ht="24" spans="1:19">
      <c r="A25" s="21"/>
      <c r="B25" s="21"/>
      <c r="C25" s="22"/>
      <c r="D25" s="22"/>
      <c r="E25" s="22"/>
      <c r="F25" s="22"/>
      <c r="G25" s="22"/>
      <c r="H25" s="22"/>
      <c r="I25" s="22"/>
      <c r="J25" s="21"/>
      <c r="K25" s="28" t="s">
        <v>491</v>
      </c>
      <c r="L25" s="28" t="s">
        <v>492</v>
      </c>
      <c r="M25" s="21" t="s">
        <v>605</v>
      </c>
      <c r="N25" s="21" t="s">
        <v>576</v>
      </c>
      <c r="O25" s="21" t="s">
        <v>483</v>
      </c>
      <c r="P25" s="21" t="s">
        <v>479</v>
      </c>
      <c r="Q25" s="21" t="s">
        <v>605</v>
      </c>
      <c r="R25" s="21" t="s">
        <v>574</v>
      </c>
      <c r="S25" s="21"/>
    </row>
    <row r="26" customFormat="true" ht="24" spans="1:19">
      <c r="A26" s="21"/>
      <c r="B26" s="21"/>
      <c r="C26" s="22"/>
      <c r="D26" s="22"/>
      <c r="E26" s="22"/>
      <c r="F26" s="22"/>
      <c r="G26" s="22"/>
      <c r="H26" s="22"/>
      <c r="I26" s="22"/>
      <c r="J26" s="21"/>
      <c r="K26" s="28"/>
      <c r="L26" s="28" t="s">
        <v>493</v>
      </c>
      <c r="M26" s="21" t="s">
        <v>606</v>
      </c>
      <c r="N26" s="21"/>
      <c r="O26" s="21" t="s">
        <v>607</v>
      </c>
      <c r="P26" s="21"/>
      <c r="Q26" s="21" t="s">
        <v>606</v>
      </c>
      <c r="R26" s="21" t="s">
        <v>574</v>
      </c>
      <c r="S26" s="21"/>
    </row>
    <row r="27" customFormat="true" ht="36" spans="1:19">
      <c r="A27" s="21"/>
      <c r="B27" s="21"/>
      <c r="C27" s="22"/>
      <c r="D27" s="22"/>
      <c r="E27" s="22"/>
      <c r="F27" s="22"/>
      <c r="G27" s="22"/>
      <c r="H27" s="22"/>
      <c r="I27" s="22"/>
      <c r="J27" s="21"/>
      <c r="K27" s="28"/>
      <c r="L27" s="28" t="s">
        <v>494</v>
      </c>
      <c r="M27" s="21" t="s">
        <v>608</v>
      </c>
      <c r="N27" s="21"/>
      <c r="O27" s="21" t="s">
        <v>593</v>
      </c>
      <c r="P27" s="21"/>
      <c r="Q27" s="21" t="s">
        <v>608</v>
      </c>
      <c r="R27" s="21" t="s">
        <v>574</v>
      </c>
      <c r="S27" s="21"/>
    </row>
    <row r="28" customFormat="true" ht="24" spans="1:19">
      <c r="A28" s="21"/>
      <c r="B28" s="21"/>
      <c r="C28" s="22"/>
      <c r="D28" s="22"/>
      <c r="E28" s="22"/>
      <c r="F28" s="22"/>
      <c r="G28" s="22"/>
      <c r="H28" s="22"/>
      <c r="I28" s="22"/>
      <c r="J28" s="21"/>
      <c r="K28" s="28"/>
      <c r="L28" s="28" t="s">
        <v>495</v>
      </c>
      <c r="M28" s="21" t="s">
        <v>580</v>
      </c>
      <c r="N28" s="21"/>
      <c r="O28" s="21" t="s">
        <v>609</v>
      </c>
      <c r="P28" s="21"/>
      <c r="Q28" s="21" t="s">
        <v>580</v>
      </c>
      <c r="R28" s="21" t="s">
        <v>574</v>
      </c>
      <c r="S28" s="21"/>
    </row>
    <row r="29" customFormat="true" ht="36" spans="1:19">
      <c r="A29" s="21"/>
      <c r="B29" s="21"/>
      <c r="C29" s="22"/>
      <c r="D29" s="22"/>
      <c r="E29" s="22"/>
      <c r="F29" s="22"/>
      <c r="G29" s="22"/>
      <c r="H29" s="22"/>
      <c r="I29" s="22"/>
      <c r="J29" s="21"/>
      <c r="K29" s="28" t="s">
        <v>496</v>
      </c>
      <c r="L29" s="28" t="s">
        <v>497</v>
      </c>
      <c r="M29" s="21" t="s">
        <v>610</v>
      </c>
      <c r="N29" s="21" t="s">
        <v>582</v>
      </c>
      <c r="O29" s="21" t="s">
        <v>583</v>
      </c>
      <c r="P29" s="21" t="s">
        <v>519</v>
      </c>
      <c r="Q29" s="21" t="s">
        <v>610</v>
      </c>
      <c r="R29" s="21" t="s">
        <v>574</v>
      </c>
      <c r="S29" s="21"/>
    </row>
    <row r="30" customFormat="true" ht="25" customHeight="true" spans="1:19">
      <c r="A30" s="23" t="s">
        <v>611</v>
      </c>
      <c r="B30" s="23" t="s">
        <v>554</v>
      </c>
      <c r="C30" s="24">
        <v>203.3422</v>
      </c>
      <c r="D30" s="24">
        <v>165.3422</v>
      </c>
      <c r="E30" s="24"/>
      <c r="F30" s="24"/>
      <c r="G30" s="26">
        <v>38</v>
      </c>
      <c r="H30" s="26">
        <v>200.3422</v>
      </c>
      <c r="I30" s="26">
        <v>3</v>
      </c>
      <c r="J30" s="23" t="s">
        <v>612</v>
      </c>
      <c r="K30" s="23" t="s">
        <v>476</v>
      </c>
      <c r="L30" s="29" t="s">
        <v>477</v>
      </c>
      <c r="M30" s="23" t="s">
        <v>575</v>
      </c>
      <c r="N30" s="29" t="s">
        <v>585</v>
      </c>
      <c r="O30" s="29" t="s">
        <v>613</v>
      </c>
      <c r="P30" s="29" t="s">
        <v>479</v>
      </c>
      <c r="Q30" s="23" t="s">
        <v>575</v>
      </c>
      <c r="R30" s="23" t="s">
        <v>574</v>
      </c>
      <c r="S30" s="23"/>
    </row>
    <row r="31" customFormat="true" ht="25" customHeight="true" spans="1:19">
      <c r="A31" s="23"/>
      <c r="B31" s="23"/>
      <c r="C31" s="24"/>
      <c r="D31" s="24"/>
      <c r="E31" s="24"/>
      <c r="F31" s="24"/>
      <c r="G31" s="26"/>
      <c r="H31" s="26"/>
      <c r="I31" s="26"/>
      <c r="J31" s="23"/>
      <c r="K31" s="23"/>
      <c r="L31" s="29" t="s">
        <v>480</v>
      </c>
      <c r="M31" s="23" t="s">
        <v>575</v>
      </c>
      <c r="N31" s="29" t="s">
        <v>585</v>
      </c>
      <c r="O31" s="29" t="s">
        <v>613</v>
      </c>
      <c r="P31" s="29" t="s">
        <v>479</v>
      </c>
      <c r="Q31" s="23" t="s">
        <v>575</v>
      </c>
      <c r="R31" s="23" t="s">
        <v>574</v>
      </c>
      <c r="S31" s="23"/>
    </row>
    <row r="32" customFormat="true" ht="25" customHeight="true" spans="1:19">
      <c r="A32" s="23"/>
      <c r="B32" s="23"/>
      <c r="C32" s="24"/>
      <c r="D32" s="24"/>
      <c r="E32" s="24"/>
      <c r="F32" s="24"/>
      <c r="G32" s="26"/>
      <c r="H32" s="26"/>
      <c r="I32" s="26"/>
      <c r="J32" s="23"/>
      <c r="K32" s="23"/>
      <c r="L32" s="29" t="s">
        <v>481</v>
      </c>
      <c r="M32" s="23" t="s">
        <v>575</v>
      </c>
      <c r="N32" s="29" t="s">
        <v>576</v>
      </c>
      <c r="O32" s="29" t="s">
        <v>556</v>
      </c>
      <c r="P32" s="29" t="s">
        <v>519</v>
      </c>
      <c r="Q32" s="23" t="s">
        <v>575</v>
      </c>
      <c r="R32" s="23" t="s">
        <v>574</v>
      </c>
      <c r="S32" s="23"/>
    </row>
    <row r="33" customFormat="true" ht="25" customHeight="true" spans="1:19">
      <c r="A33" s="23"/>
      <c r="B33" s="23"/>
      <c r="C33" s="24"/>
      <c r="D33" s="24"/>
      <c r="E33" s="24"/>
      <c r="F33" s="24"/>
      <c r="G33" s="26"/>
      <c r="H33" s="26"/>
      <c r="I33" s="26"/>
      <c r="J33" s="23"/>
      <c r="K33" s="29" t="s">
        <v>484</v>
      </c>
      <c r="L33" s="29" t="s">
        <v>485</v>
      </c>
      <c r="M33" s="23" t="s">
        <v>614</v>
      </c>
      <c r="N33" s="29" t="s">
        <v>582</v>
      </c>
      <c r="O33" s="29" t="s">
        <v>615</v>
      </c>
      <c r="P33" s="29" t="s">
        <v>616</v>
      </c>
      <c r="Q33" s="23" t="s">
        <v>614</v>
      </c>
      <c r="R33" s="23" t="s">
        <v>574</v>
      </c>
      <c r="S33" s="23"/>
    </row>
    <row r="34" customFormat="true" ht="25" customHeight="true" spans="1:19">
      <c r="A34" s="23"/>
      <c r="B34" s="23"/>
      <c r="C34" s="24"/>
      <c r="D34" s="24"/>
      <c r="E34" s="24"/>
      <c r="F34" s="24"/>
      <c r="G34" s="26"/>
      <c r="H34" s="26"/>
      <c r="I34" s="26"/>
      <c r="J34" s="23"/>
      <c r="K34" s="29"/>
      <c r="L34" s="29" t="s">
        <v>488</v>
      </c>
      <c r="M34" s="23" t="s">
        <v>617</v>
      </c>
      <c r="N34" s="29" t="s">
        <v>582</v>
      </c>
      <c r="O34" s="29" t="s">
        <v>574</v>
      </c>
      <c r="P34" s="29" t="s">
        <v>616</v>
      </c>
      <c r="Q34" s="23" t="s">
        <v>617</v>
      </c>
      <c r="R34" s="23" t="s">
        <v>574</v>
      </c>
      <c r="S34" s="23"/>
    </row>
    <row r="35" customFormat="true" ht="25" customHeight="true" spans="1:19">
      <c r="A35" s="23"/>
      <c r="B35" s="23"/>
      <c r="C35" s="24"/>
      <c r="D35" s="24"/>
      <c r="E35" s="24"/>
      <c r="F35" s="24"/>
      <c r="G35" s="26"/>
      <c r="H35" s="26"/>
      <c r="I35" s="26"/>
      <c r="J35" s="23"/>
      <c r="K35" s="29"/>
      <c r="L35" s="29" t="s">
        <v>489</v>
      </c>
      <c r="M35" s="23" t="s">
        <v>618</v>
      </c>
      <c r="N35" s="29" t="s">
        <v>576</v>
      </c>
      <c r="O35" s="29" t="s">
        <v>619</v>
      </c>
      <c r="P35" s="29" t="s">
        <v>604</v>
      </c>
      <c r="Q35" s="23" t="s">
        <v>618</v>
      </c>
      <c r="R35" s="23" t="s">
        <v>574</v>
      </c>
      <c r="S35" s="23"/>
    </row>
    <row r="36" customFormat="true" ht="25" customHeight="true" spans="1:19">
      <c r="A36" s="23"/>
      <c r="B36" s="23"/>
      <c r="C36" s="24"/>
      <c r="D36" s="24"/>
      <c r="E36" s="24"/>
      <c r="F36" s="24"/>
      <c r="G36" s="26"/>
      <c r="H36" s="26"/>
      <c r="I36" s="26"/>
      <c r="J36" s="23"/>
      <c r="K36" s="29" t="s">
        <v>491</v>
      </c>
      <c r="L36" s="29" t="s">
        <v>492</v>
      </c>
      <c r="M36" s="23" t="s">
        <v>620</v>
      </c>
      <c r="N36" s="29" t="s">
        <v>576</v>
      </c>
      <c r="O36" s="29" t="s">
        <v>589</v>
      </c>
      <c r="P36" s="29" t="s">
        <v>621</v>
      </c>
      <c r="Q36" s="23" t="s">
        <v>620</v>
      </c>
      <c r="R36" s="23" t="s">
        <v>574</v>
      </c>
      <c r="S36" s="23"/>
    </row>
    <row r="37" customFormat="true" ht="25" customHeight="true" spans="1:19">
      <c r="A37" s="23"/>
      <c r="B37" s="23"/>
      <c r="C37" s="24"/>
      <c r="D37" s="24"/>
      <c r="E37" s="24"/>
      <c r="F37" s="24"/>
      <c r="G37" s="26"/>
      <c r="H37" s="26"/>
      <c r="I37" s="26"/>
      <c r="J37" s="23"/>
      <c r="K37" s="29"/>
      <c r="L37" s="29" t="s">
        <v>493</v>
      </c>
      <c r="M37" s="23" t="s">
        <v>622</v>
      </c>
      <c r="N37" s="29" t="s">
        <v>576</v>
      </c>
      <c r="O37" s="29" t="s">
        <v>607</v>
      </c>
      <c r="P37" s="29" t="s">
        <v>519</v>
      </c>
      <c r="Q37" s="23" t="s">
        <v>622</v>
      </c>
      <c r="R37" s="23" t="s">
        <v>574</v>
      </c>
      <c r="S37" s="23"/>
    </row>
    <row r="38" customFormat="true" ht="25" customHeight="true" spans="1:19">
      <c r="A38" s="23"/>
      <c r="B38" s="23"/>
      <c r="C38" s="24"/>
      <c r="D38" s="24"/>
      <c r="E38" s="24"/>
      <c r="F38" s="24"/>
      <c r="G38" s="26"/>
      <c r="H38" s="26"/>
      <c r="I38" s="26"/>
      <c r="J38" s="23"/>
      <c r="K38" s="29"/>
      <c r="L38" s="29" t="s">
        <v>494</v>
      </c>
      <c r="M38" s="23" t="s">
        <v>623</v>
      </c>
      <c r="N38" s="29" t="s">
        <v>576</v>
      </c>
      <c r="O38" s="29" t="s">
        <v>607</v>
      </c>
      <c r="P38" s="29" t="s">
        <v>519</v>
      </c>
      <c r="Q38" s="23" t="s">
        <v>623</v>
      </c>
      <c r="R38" s="23" t="s">
        <v>574</v>
      </c>
      <c r="S38" s="23"/>
    </row>
    <row r="39" customFormat="true" ht="25" customHeight="true" spans="1:19">
      <c r="A39" s="23"/>
      <c r="B39" s="23"/>
      <c r="C39" s="24"/>
      <c r="D39" s="24"/>
      <c r="E39" s="24"/>
      <c r="F39" s="24"/>
      <c r="G39" s="26"/>
      <c r="H39" s="26"/>
      <c r="I39" s="26"/>
      <c r="J39" s="23"/>
      <c r="K39" s="29"/>
      <c r="L39" s="29" t="s">
        <v>495</v>
      </c>
      <c r="M39" s="23" t="s">
        <v>580</v>
      </c>
      <c r="N39" s="29" t="s">
        <v>576</v>
      </c>
      <c r="O39" s="29" t="s">
        <v>609</v>
      </c>
      <c r="P39" s="29" t="s">
        <v>519</v>
      </c>
      <c r="Q39" s="23" t="s">
        <v>580</v>
      </c>
      <c r="R39" s="23" t="s">
        <v>574</v>
      </c>
      <c r="S39" s="23"/>
    </row>
    <row r="40" customFormat="true" ht="25" customHeight="true" spans="1:19">
      <c r="A40" s="23"/>
      <c r="B40" s="23"/>
      <c r="C40" s="24"/>
      <c r="D40" s="24"/>
      <c r="E40" s="24"/>
      <c r="F40" s="24"/>
      <c r="G40" s="26"/>
      <c r="H40" s="26"/>
      <c r="I40" s="26"/>
      <c r="J40" s="23"/>
      <c r="K40" s="29" t="s">
        <v>496</v>
      </c>
      <c r="L40" s="29" t="s">
        <v>497</v>
      </c>
      <c r="M40" s="23" t="s">
        <v>610</v>
      </c>
      <c r="N40" s="29" t="s">
        <v>582</v>
      </c>
      <c r="O40" s="29" t="s">
        <v>574</v>
      </c>
      <c r="P40" s="29" t="s">
        <v>616</v>
      </c>
      <c r="Q40" s="23" t="s">
        <v>610</v>
      </c>
      <c r="R40" s="23" t="s">
        <v>574</v>
      </c>
      <c r="S40" s="23"/>
    </row>
    <row r="41" ht="16.35" customHeight="true" spans="1:8">
      <c r="A41" s="25" t="s">
        <v>560</v>
      </c>
      <c r="B41" s="25"/>
      <c r="C41" s="25"/>
      <c r="D41" s="25"/>
      <c r="E41" s="25"/>
      <c r="F41" s="25"/>
      <c r="G41" s="25"/>
      <c r="H41" s="25"/>
    </row>
  </sheetData>
  <mergeCells count="51">
    <mergeCell ref="A2:S2"/>
    <mergeCell ref="A3:S3"/>
    <mergeCell ref="Q4:S4"/>
    <mergeCell ref="C5:I5"/>
    <mergeCell ref="D6:G6"/>
    <mergeCell ref="H6:I6"/>
    <mergeCell ref="A41:H41"/>
    <mergeCell ref="A5:A7"/>
    <mergeCell ref="A8:A18"/>
    <mergeCell ref="A19:A29"/>
    <mergeCell ref="A30:A40"/>
    <mergeCell ref="B5:B7"/>
    <mergeCell ref="B8:B18"/>
    <mergeCell ref="B19:B29"/>
    <mergeCell ref="B30:B40"/>
    <mergeCell ref="C6:C7"/>
    <mergeCell ref="C8:C18"/>
    <mergeCell ref="C19:C29"/>
    <mergeCell ref="C30:C40"/>
    <mergeCell ref="D8:D18"/>
    <mergeCell ref="D19:D29"/>
    <mergeCell ref="D30:D40"/>
    <mergeCell ref="E8:E18"/>
    <mergeCell ref="E19:E29"/>
    <mergeCell ref="E30:E40"/>
    <mergeCell ref="F8:F18"/>
    <mergeCell ref="F19:F29"/>
    <mergeCell ref="F30:F40"/>
    <mergeCell ref="G8:G18"/>
    <mergeCell ref="G19:G29"/>
    <mergeCell ref="G30:G40"/>
    <mergeCell ref="H8:H18"/>
    <mergeCell ref="H19:H29"/>
    <mergeCell ref="H30:H40"/>
    <mergeCell ref="I8:I18"/>
    <mergeCell ref="I19:I29"/>
    <mergeCell ref="I30:I40"/>
    <mergeCell ref="J5:J7"/>
    <mergeCell ref="J8:J18"/>
    <mergeCell ref="J19:J29"/>
    <mergeCell ref="J30:J40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15" zoomScaleNormal="115" workbookViewId="0">
      <selection activeCell="J5" sqref="J5"/>
    </sheetView>
  </sheetViews>
  <sheetFormatPr defaultColWidth="9" defaultRowHeight="15"/>
  <cols>
    <col min="5" max="5" width="27.9333333333333" customWidth="true"/>
    <col min="10" max="10" width="12.6285714285714" customWidth="true"/>
    <col min="11" max="11" width="19.5714285714286" customWidth="true"/>
    <col min="12" max="12" width="12.8761904761905" customWidth="true"/>
  </cols>
  <sheetData>
    <row r="1" spans="12:12">
      <c r="L1" s="12" t="s">
        <v>624</v>
      </c>
    </row>
    <row r="2" ht="21" spans="1:1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1">
      <c r="A3" s="3" t="s">
        <v>31</v>
      </c>
      <c r="B3" s="3"/>
      <c r="C3" s="3"/>
      <c r="D3" s="3"/>
      <c r="E3" s="3"/>
      <c r="F3" s="9"/>
      <c r="G3" s="9"/>
      <c r="H3" s="9"/>
      <c r="I3" s="9"/>
      <c r="J3" s="9"/>
      <c r="K3" s="9"/>
    </row>
    <row r="4" ht="24" spans="1:12">
      <c r="A4" s="4"/>
      <c r="B4" s="4"/>
      <c r="C4" s="4"/>
      <c r="D4" s="4"/>
      <c r="E4" s="4"/>
      <c r="F4" s="10"/>
      <c r="G4" s="10"/>
      <c r="H4" s="10"/>
      <c r="I4" s="10"/>
      <c r="J4" s="10"/>
      <c r="K4" s="10"/>
      <c r="L4" s="9" t="s">
        <v>32</v>
      </c>
    </row>
    <row r="5" ht="19.5" spans="1:12">
      <c r="A5" s="5" t="s">
        <v>625</v>
      </c>
      <c r="B5" s="5" t="s">
        <v>241</v>
      </c>
      <c r="C5" s="5" t="s">
        <v>415</v>
      </c>
      <c r="D5" s="5" t="s">
        <v>626</v>
      </c>
      <c r="E5" s="5" t="s">
        <v>627</v>
      </c>
      <c r="F5" s="5" t="s">
        <v>628</v>
      </c>
      <c r="G5" s="5" t="s">
        <v>629</v>
      </c>
      <c r="H5" s="5" t="s">
        <v>630</v>
      </c>
      <c r="I5" s="5" t="s">
        <v>631</v>
      </c>
      <c r="J5" s="5" t="s">
        <v>632</v>
      </c>
      <c r="K5" s="5" t="s">
        <v>633</v>
      </c>
      <c r="L5" s="5" t="s">
        <v>634</v>
      </c>
    </row>
    <row r="6" s="1" customFormat="true" ht="9.75" spans="1:12">
      <c r="A6" s="6">
        <v>1</v>
      </c>
      <c r="B6" s="6">
        <v>402002</v>
      </c>
      <c r="C6" s="7" t="s">
        <v>3</v>
      </c>
      <c r="D6" s="8" t="s">
        <v>635</v>
      </c>
      <c r="E6" s="7" t="s">
        <v>636</v>
      </c>
      <c r="F6" s="6" t="s">
        <v>637</v>
      </c>
      <c r="G6" s="6">
        <v>2130299</v>
      </c>
      <c r="H6" s="6">
        <v>10</v>
      </c>
      <c r="I6" s="6" t="s">
        <v>638</v>
      </c>
      <c r="J6" s="6">
        <v>10</v>
      </c>
      <c r="K6" s="6" t="s">
        <v>639</v>
      </c>
      <c r="L6" s="6"/>
    </row>
    <row r="7" s="1" customFormat="true" ht="9.75" spans="1:12">
      <c r="A7" s="6">
        <v>2</v>
      </c>
      <c r="B7" s="6">
        <v>402001</v>
      </c>
      <c r="C7" s="7" t="s">
        <v>3</v>
      </c>
      <c r="D7" s="8" t="s">
        <v>635</v>
      </c>
      <c r="E7" s="7" t="s">
        <v>640</v>
      </c>
      <c r="F7" s="6" t="s">
        <v>641</v>
      </c>
      <c r="G7" s="6">
        <v>2130299</v>
      </c>
      <c r="H7" s="6">
        <v>3</v>
      </c>
      <c r="I7" s="6" t="s">
        <v>642</v>
      </c>
      <c r="J7" s="6">
        <v>1000</v>
      </c>
      <c r="K7" s="6" t="s">
        <v>643</v>
      </c>
      <c r="L7" s="6"/>
    </row>
    <row r="8" s="1" customFormat="true" ht="9.75" spans="1:12">
      <c r="A8" s="6">
        <v>3</v>
      </c>
      <c r="B8" s="6">
        <v>402001</v>
      </c>
      <c r="C8" s="7" t="s">
        <v>3</v>
      </c>
      <c r="D8" s="8" t="s">
        <v>635</v>
      </c>
      <c r="E8" s="7" t="s">
        <v>640</v>
      </c>
      <c r="F8" s="6" t="s">
        <v>641</v>
      </c>
      <c r="G8" s="6">
        <v>2130299</v>
      </c>
      <c r="H8" s="6">
        <v>2</v>
      </c>
      <c r="I8" s="6" t="s">
        <v>642</v>
      </c>
      <c r="J8" s="6">
        <v>500</v>
      </c>
      <c r="K8" s="6" t="s">
        <v>644</v>
      </c>
      <c r="L8" s="6"/>
    </row>
    <row r="9" s="1" customFormat="true" ht="9.75" spans="1:12">
      <c r="A9" s="6">
        <v>4</v>
      </c>
      <c r="B9" s="6">
        <v>402001</v>
      </c>
      <c r="C9" s="7" t="s">
        <v>3</v>
      </c>
      <c r="D9" s="8" t="s">
        <v>635</v>
      </c>
      <c r="E9" s="7" t="s">
        <v>645</v>
      </c>
      <c r="F9" s="11" t="s">
        <v>646</v>
      </c>
      <c r="G9" s="6">
        <v>2130299</v>
      </c>
      <c r="H9" s="6">
        <v>3</v>
      </c>
      <c r="I9" s="6" t="s">
        <v>638</v>
      </c>
      <c r="J9" s="6">
        <v>200</v>
      </c>
      <c r="K9" s="6" t="s">
        <v>643</v>
      </c>
      <c r="L9" s="6"/>
    </row>
    <row r="10" s="1" customFormat="true" ht="9.75" spans="1:12">
      <c r="A10" s="6">
        <v>5</v>
      </c>
      <c r="B10" s="6">
        <v>402001</v>
      </c>
      <c r="C10" s="7" t="s">
        <v>3</v>
      </c>
      <c r="D10" s="8" t="s">
        <v>635</v>
      </c>
      <c r="E10" s="7" t="s">
        <v>647</v>
      </c>
      <c r="F10" s="6" t="s">
        <v>648</v>
      </c>
      <c r="G10" s="6">
        <v>2130299</v>
      </c>
      <c r="H10" s="6">
        <v>3</v>
      </c>
      <c r="I10" s="6" t="s">
        <v>649</v>
      </c>
      <c r="J10" s="6">
        <v>300</v>
      </c>
      <c r="K10" s="6" t="s">
        <v>643</v>
      </c>
      <c r="L10" s="6"/>
    </row>
    <row r="11" s="1" customFormat="true" ht="9.75" spans="1:12">
      <c r="A11" s="6">
        <v>6</v>
      </c>
      <c r="B11" s="6">
        <v>402001</v>
      </c>
      <c r="C11" s="7" t="s">
        <v>3</v>
      </c>
      <c r="D11" s="8" t="s">
        <v>635</v>
      </c>
      <c r="E11" s="7" t="s">
        <v>650</v>
      </c>
      <c r="F11" s="6" t="s">
        <v>651</v>
      </c>
      <c r="G11" s="6">
        <v>2130299</v>
      </c>
      <c r="H11" s="6">
        <v>2</v>
      </c>
      <c r="I11" s="6" t="s">
        <v>649</v>
      </c>
      <c r="J11" s="6">
        <v>500</v>
      </c>
      <c r="K11" s="6" t="s">
        <v>643</v>
      </c>
      <c r="L11" s="6"/>
    </row>
    <row r="12" s="1" customFormat="true" ht="19.5" spans="1:12">
      <c r="A12" s="6">
        <v>7</v>
      </c>
      <c r="B12" s="6">
        <v>402007</v>
      </c>
      <c r="C12" s="7" t="s">
        <v>652</v>
      </c>
      <c r="D12" s="8" t="s">
        <v>635</v>
      </c>
      <c r="E12" s="7" t="s">
        <v>653</v>
      </c>
      <c r="F12" s="6" t="s">
        <v>646</v>
      </c>
      <c r="G12" s="6">
        <v>2130299</v>
      </c>
      <c r="H12" s="6">
        <v>3</v>
      </c>
      <c r="I12" s="6" t="s">
        <v>638</v>
      </c>
      <c r="J12" s="6">
        <v>200</v>
      </c>
      <c r="K12" s="6" t="s">
        <v>654</v>
      </c>
      <c r="L12" s="6"/>
    </row>
    <row r="13" s="1" customFormat="true" ht="19.5" spans="1:12">
      <c r="A13" s="6">
        <v>8</v>
      </c>
      <c r="B13" s="6">
        <v>402008</v>
      </c>
      <c r="C13" s="7" t="s">
        <v>554</v>
      </c>
      <c r="D13" s="8" t="s">
        <v>635</v>
      </c>
      <c r="E13" s="7" t="s">
        <v>655</v>
      </c>
      <c r="F13" s="6" t="s">
        <v>646</v>
      </c>
      <c r="G13" s="6">
        <v>2130299</v>
      </c>
      <c r="H13" s="6">
        <v>3</v>
      </c>
      <c r="I13" s="6" t="s">
        <v>638</v>
      </c>
      <c r="J13" s="6">
        <v>200</v>
      </c>
      <c r="K13" s="6" t="s">
        <v>654</v>
      </c>
      <c r="L13" s="6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8" zoomScaleNormal="118" workbookViewId="0">
      <selection activeCell="L15" sqref="L15"/>
    </sheetView>
  </sheetViews>
  <sheetFormatPr defaultColWidth="10" defaultRowHeight="15" outlineLevelCol="7"/>
  <cols>
    <col min="1" max="1" width="29.5047619047619" customWidth="true"/>
    <col min="2" max="2" width="10.1238095238095" customWidth="true"/>
    <col min="3" max="3" width="23.1238095238095" customWidth="true"/>
    <col min="4" max="4" width="10.6285714285714" customWidth="true"/>
    <col min="5" max="5" width="24" customWidth="true"/>
    <col min="6" max="6" width="10.5047619047619" customWidth="true"/>
    <col min="7" max="7" width="20.247619047619" customWidth="true"/>
    <col min="8" max="8" width="11" customWidth="true"/>
  </cols>
  <sheetData>
    <row r="1" ht="12.95" customHeight="true" spans="1:8">
      <c r="A1" s="12"/>
      <c r="H1" s="70" t="s">
        <v>30</v>
      </c>
    </row>
    <row r="2" ht="24.2" customHeight="true" spans="1:8">
      <c r="A2" s="171" t="s">
        <v>6</v>
      </c>
      <c r="B2" s="171"/>
      <c r="C2" s="171"/>
      <c r="D2" s="171"/>
      <c r="E2" s="171"/>
      <c r="F2" s="171"/>
      <c r="G2" s="171"/>
      <c r="H2" s="171"/>
    </row>
    <row r="3" ht="17.25" customHeight="true" spans="1:8">
      <c r="A3" s="49" t="s">
        <v>31</v>
      </c>
      <c r="B3" s="49"/>
      <c r="C3" s="49"/>
      <c r="D3" s="49"/>
      <c r="E3" s="49"/>
      <c r="F3" s="49"/>
      <c r="G3" s="71" t="s">
        <v>32</v>
      </c>
      <c r="H3" s="71"/>
    </row>
    <row r="4" ht="17.85" customHeight="true" spans="1:8">
      <c r="A4" s="50" t="s">
        <v>33</v>
      </c>
      <c r="B4" s="50"/>
      <c r="C4" s="50" t="s">
        <v>34</v>
      </c>
      <c r="D4" s="50"/>
      <c r="E4" s="50"/>
      <c r="F4" s="50"/>
      <c r="G4" s="50"/>
      <c r="H4" s="50"/>
    </row>
    <row r="5" ht="22.35" customHeight="true" spans="1:8">
      <c r="A5" s="50" t="s">
        <v>35</v>
      </c>
      <c r="B5" s="50" t="s">
        <v>36</v>
      </c>
      <c r="C5" s="50" t="s">
        <v>37</v>
      </c>
      <c r="D5" s="50" t="s">
        <v>36</v>
      </c>
      <c r="E5" s="50" t="s">
        <v>38</v>
      </c>
      <c r="F5" s="50" t="s">
        <v>36</v>
      </c>
      <c r="G5" s="50" t="s">
        <v>39</v>
      </c>
      <c r="H5" s="50" t="s">
        <v>36</v>
      </c>
    </row>
    <row r="6" ht="16.35" customHeight="true" spans="1:8">
      <c r="A6" s="75" t="s">
        <v>40</v>
      </c>
      <c r="B6" s="69">
        <v>1934.027244</v>
      </c>
      <c r="C6" s="73" t="s">
        <v>41</v>
      </c>
      <c r="D6" s="80"/>
      <c r="E6" s="75" t="s">
        <v>42</v>
      </c>
      <c r="F6" s="76">
        <v>1866.027244</v>
      </c>
      <c r="G6" s="73" t="s">
        <v>43</v>
      </c>
      <c r="H6" s="69">
        <v>1283.416936</v>
      </c>
    </row>
    <row r="7" ht="16.35" customHeight="true" spans="1:8">
      <c r="A7" s="73" t="s">
        <v>44</v>
      </c>
      <c r="B7" s="69">
        <v>1934.027244</v>
      </c>
      <c r="C7" s="73" t="s">
        <v>45</v>
      </c>
      <c r="D7" s="80"/>
      <c r="E7" s="73" t="s">
        <v>46</v>
      </c>
      <c r="F7" s="69">
        <v>1550.559144</v>
      </c>
      <c r="G7" s="73" t="s">
        <v>47</v>
      </c>
      <c r="H7" s="69">
        <v>516.9041</v>
      </c>
    </row>
    <row r="8" ht="16.35" customHeight="true" spans="1:8">
      <c r="A8" s="75" t="s">
        <v>48</v>
      </c>
      <c r="B8" s="69">
        <v>182</v>
      </c>
      <c r="C8" s="73" t="s">
        <v>49</v>
      </c>
      <c r="D8" s="80"/>
      <c r="E8" s="73" t="s">
        <v>50</v>
      </c>
      <c r="F8" s="69">
        <v>308.7841</v>
      </c>
      <c r="G8" s="73" t="s">
        <v>51</v>
      </c>
      <c r="H8" s="69"/>
    </row>
    <row r="9" ht="16.35" customHeight="true" spans="1:8">
      <c r="A9" s="73" t="s">
        <v>52</v>
      </c>
      <c r="B9" s="69"/>
      <c r="C9" s="73" t="s">
        <v>53</v>
      </c>
      <c r="D9" s="80"/>
      <c r="E9" s="73" t="s">
        <v>54</v>
      </c>
      <c r="F9" s="69">
        <v>3.684</v>
      </c>
      <c r="G9" s="73" t="s">
        <v>55</v>
      </c>
      <c r="H9" s="69"/>
    </row>
    <row r="10" ht="16.35" customHeight="true" spans="1:8">
      <c r="A10" s="73" t="s">
        <v>56</v>
      </c>
      <c r="B10" s="69"/>
      <c r="C10" s="73" t="s">
        <v>57</v>
      </c>
      <c r="D10" s="80"/>
      <c r="E10" s="75" t="s">
        <v>58</v>
      </c>
      <c r="F10" s="76">
        <v>298</v>
      </c>
      <c r="G10" s="73" t="s">
        <v>59</v>
      </c>
      <c r="H10" s="69">
        <v>309.022208</v>
      </c>
    </row>
    <row r="11" ht="16.35" customHeight="true" spans="1:8">
      <c r="A11" s="73" t="s">
        <v>60</v>
      </c>
      <c r="B11" s="69"/>
      <c r="C11" s="73" t="s">
        <v>61</v>
      </c>
      <c r="D11" s="80"/>
      <c r="E11" s="73" t="s">
        <v>62</v>
      </c>
      <c r="F11" s="69">
        <v>0</v>
      </c>
      <c r="G11" s="73" t="s">
        <v>63</v>
      </c>
      <c r="H11" s="69"/>
    </row>
    <row r="12" ht="16.35" customHeight="true" spans="1:8">
      <c r="A12" s="73" t="s">
        <v>64</v>
      </c>
      <c r="B12" s="69"/>
      <c r="C12" s="73" t="s">
        <v>65</v>
      </c>
      <c r="D12" s="80"/>
      <c r="E12" s="73" t="s">
        <v>66</v>
      </c>
      <c r="F12" s="69">
        <v>2580000</v>
      </c>
      <c r="G12" s="73" t="s">
        <v>67</v>
      </c>
      <c r="H12" s="69">
        <v>20</v>
      </c>
    </row>
    <row r="13" ht="16.35" customHeight="true" spans="1:8">
      <c r="A13" s="73" t="s">
        <v>68</v>
      </c>
      <c r="B13" s="69">
        <v>182</v>
      </c>
      <c r="C13" s="73" t="s">
        <v>69</v>
      </c>
      <c r="D13" s="80">
        <v>251.9382</v>
      </c>
      <c r="E13" s="73" t="s">
        <v>70</v>
      </c>
      <c r="F13" s="69"/>
      <c r="G13" s="73" t="s">
        <v>71</v>
      </c>
      <c r="H13" s="69">
        <v>20</v>
      </c>
    </row>
    <row r="14" ht="16.35" customHeight="true" spans="1:8">
      <c r="A14" s="73" t="s">
        <v>72</v>
      </c>
      <c r="B14" s="69"/>
      <c r="C14" s="73" t="s">
        <v>73</v>
      </c>
      <c r="D14" s="80"/>
      <c r="E14" s="73" t="s">
        <v>74</v>
      </c>
      <c r="F14" s="69"/>
      <c r="G14" s="73" t="s">
        <v>75</v>
      </c>
      <c r="H14" s="69">
        <v>11.684</v>
      </c>
    </row>
    <row r="15" ht="16.35" customHeight="true" spans="1:8">
      <c r="A15" s="73" t="s">
        <v>76</v>
      </c>
      <c r="B15" s="69"/>
      <c r="C15" s="73" t="s">
        <v>77</v>
      </c>
      <c r="D15" s="80">
        <v>85.659036</v>
      </c>
      <c r="E15" s="73" t="s">
        <v>78</v>
      </c>
      <c r="F15" s="69"/>
      <c r="G15" s="73" t="s">
        <v>79</v>
      </c>
      <c r="H15" s="69"/>
    </row>
    <row r="16" ht="16.35" customHeight="true" spans="1:8">
      <c r="A16" s="73" t="s">
        <v>80</v>
      </c>
      <c r="B16" s="69"/>
      <c r="C16" s="73" t="s">
        <v>81</v>
      </c>
      <c r="D16" s="80"/>
      <c r="E16" s="73" t="s">
        <v>82</v>
      </c>
      <c r="F16" s="69"/>
      <c r="G16" s="73" t="s">
        <v>83</v>
      </c>
      <c r="H16" s="69"/>
    </row>
    <row r="17" ht="16.35" customHeight="true" spans="1:8">
      <c r="A17" s="73" t="s">
        <v>84</v>
      </c>
      <c r="B17" s="69"/>
      <c r="C17" s="73" t="s">
        <v>85</v>
      </c>
      <c r="D17" s="80"/>
      <c r="E17" s="73" t="s">
        <v>86</v>
      </c>
      <c r="F17" s="69">
        <v>20</v>
      </c>
      <c r="G17" s="73" t="s">
        <v>87</v>
      </c>
      <c r="H17" s="69"/>
    </row>
    <row r="18" ht="16.35" customHeight="true" spans="1:8">
      <c r="A18" s="73" t="s">
        <v>88</v>
      </c>
      <c r="B18" s="69"/>
      <c r="C18" s="73" t="s">
        <v>89</v>
      </c>
      <c r="D18" s="80">
        <v>1702.499716</v>
      </c>
      <c r="E18" s="73" t="s">
        <v>90</v>
      </c>
      <c r="F18" s="69">
        <v>20</v>
      </c>
      <c r="G18" s="73" t="s">
        <v>91</v>
      </c>
      <c r="H18" s="69"/>
    </row>
    <row r="19" ht="16.35" customHeight="true" spans="1:8">
      <c r="A19" s="73" t="s">
        <v>92</v>
      </c>
      <c r="B19" s="69"/>
      <c r="C19" s="73" t="s">
        <v>93</v>
      </c>
      <c r="D19" s="80"/>
      <c r="E19" s="73" t="s">
        <v>94</v>
      </c>
      <c r="F19" s="69"/>
      <c r="G19" s="73" t="s">
        <v>95</v>
      </c>
      <c r="H19" s="69"/>
    </row>
    <row r="20" ht="16.35" customHeight="true" spans="1:8">
      <c r="A20" s="75" t="s">
        <v>96</v>
      </c>
      <c r="B20" s="76"/>
      <c r="C20" s="73" t="s">
        <v>97</v>
      </c>
      <c r="D20" s="80"/>
      <c r="E20" s="73" t="s">
        <v>98</v>
      </c>
      <c r="F20" s="69"/>
      <c r="G20" s="73"/>
      <c r="H20" s="69"/>
    </row>
    <row r="21" ht="16.35" customHeight="true" spans="1:8">
      <c r="A21" s="75" t="s">
        <v>99</v>
      </c>
      <c r="B21" s="76"/>
      <c r="C21" s="73" t="s">
        <v>100</v>
      </c>
      <c r="D21" s="80"/>
      <c r="E21" s="75" t="s">
        <v>101</v>
      </c>
      <c r="F21" s="76"/>
      <c r="G21" s="73"/>
      <c r="H21" s="69"/>
    </row>
    <row r="22" ht="16.35" customHeight="true" spans="1:8">
      <c r="A22" s="75" t="s">
        <v>102</v>
      </c>
      <c r="B22" s="76"/>
      <c r="C22" s="73" t="s">
        <v>103</v>
      </c>
      <c r="D22" s="80"/>
      <c r="E22" s="73"/>
      <c r="F22" s="73"/>
      <c r="G22" s="73"/>
      <c r="H22" s="69"/>
    </row>
    <row r="23" ht="16.35" customHeight="true" spans="1:8">
      <c r="A23" s="75" t="s">
        <v>104</v>
      </c>
      <c r="B23" s="76"/>
      <c r="C23" s="73" t="s">
        <v>105</v>
      </c>
      <c r="D23" s="80"/>
      <c r="E23" s="73"/>
      <c r="F23" s="73"/>
      <c r="G23" s="73"/>
      <c r="H23" s="69"/>
    </row>
    <row r="24" ht="16.35" customHeight="true" spans="1:8">
      <c r="A24" s="75" t="s">
        <v>106</v>
      </c>
      <c r="B24" s="76"/>
      <c r="C24" s="73" t="s">
        <v>107</v>
      </c>
      <c r="D24" s="80"/>
      <c r="E24" s="73"/>
      <c r="F24" s="73"/>
      <c r="G24" s="73"/>
      <c r="H24" s="69"/>
    </row>
    <row r="25" ht="16.35" customHeight="true" spans="1:8">
      <c r="A25" s="73" t="s">
        <v>108</v>
      </c>
      <c r="B25" s="69"/>
      <c r="C25" s="73" t="s">
        <v>109</v>
      </c>
      <c r="D25" s="80">
        <v>120.930292</v>
      </c>
      <c r="E25" s="73"/>
      <c r="F25" s="73"/>
      <c r="G25" s="73"/>
      <c r="H25" s="69"/>
    </row>
    <row r="26" ht="16.35" customHeight="true" spans="1:8">
      <c r="A26" s="73" t="s">
        <v>110</v>
      </c>
      <c r="B26" s="69"/>
      <c r="C26" s="73" t="s">
        <v>111</v>
      </c>
      <c r="D26" s="80"/>
      <c r="E26" s="73"/>
      <c r="F26" s="73"/>
      <c r="G26" s="73"/>
      <c r="H26" s="69"/>
    </row>
    <row r="27" ht="16.35" customHeight="true" spans="1:8">
      <c r="A27" s="73" t="s">
        <v>112</v>
      </c>
      <c r="B27" s="69"/>
      <c r="C27" s="73" t="s">
        <v>113</v>
      </c>
      <c r="D27" s="80"/>
      <c r="E27" s="73"/>
      <c r="F27" s="73"/>
      <c r="G27" s="73"/>
      <c r="H27" s="69"/>
    </row>
    <row r="28" ht="16.35" customHeight="true" spans="1:8">
      <c r="A28" s="75" t="s">
        <v>114</v>
      </c>
      <c r="B28" s="76"/>
      <c r="C28" s="73" t="s">
        <v>115</v>
      </c>
      <c r="D28" s="80"/>
      <c r="E28" s="73"/>
      <c r="F28" s="73"/>
      <c r="G28" s="73"/>
      <c r="H28" s="69"/>
    </row>
    <row r="29" ht="16.35" customHeight="true" spans="1:8">
      <c r="A29" s="75" t="s">
        <v>116</v>
      </c>
      <c r="B29" s="76"/>
      <c r="C29" s="73" t="s">
        <v>117</v>
      </c>
      <c r="D29" s="80"/>
      <c r="E29" s="73"/>
      <c r="F29" s="73"/>
      <c r="G29" s="73"/>
      <c r="H29" s="69"/>
    </row>
    <row r="30" ht="16.35" customHeight="true" spans="1:8">
      <c r="A30" s="75" t="s">
        <v>118</v>
      </c>
      <c r="B30" s="76"/>
      <c r="C30" s="73" t="s">
        <v>119</v>
      </c>
      <c r="D30" s="80"/>
      <c r="E30" s="73"/>
      <c r="F30" s="73"/>
      <c r="G30" s="73"/>
      <c r="H30" s="69"/>
    </row>
    <row r="31" ht="16.35" customHeight="true" spans="1:8">
      <c r="A31" s="75" t="s">
        <v>120</v>
      </c>
      <c r="B31" s="76"/>
      <c r="C31" s="73" t="s">
        <v>121</v>
      </c>
      <c r="D31" s="80"/>
      <c r="E31" s="73"/>
      <c r="F31" s="73"/>
      <c r="G31" s="73"/>
      <c r="H31" s="69"/>
    </row>
    <row r="32" ht="16.35" customHeight="true" spans="1:8">
      <c r="A32" s="75" t="s">
        <v>122</v>
      </c>
      <c r="B32" s="69">
        <v>45</v>
      </c>
      <c r="C32" s="73" t="s">
        <v>123</v>
      </c>
      <c r="D32" s="80"/>
      <c r="E32" s="73"/>
      <c r="F32" s="73"/>
      <c r="G32" s="73"/>
      <c r="H32" s="69"/>
    </row>
    <row r="33" ht="16.35" customHeight="true" spans="1:8">
      <c r="A33" s="73"/>
      <c r="B33" s="73"/>
      <c r="C33" s="73" t="s">
        <v>124</v>
      </c>
      <c r="D33" s="80"/>
      <c r="E33" s="73"/>
      <c r="F33" s="73"/>
      <c r="G33" s="73"/>
      <c r="H33" s="73"/>
    </row>
    <row r="34" ht="16.35" customHeight="true" spans="1:8">
      <c r="A34" s="73"/>
      <c r="B34" s="73"/>
      <c r="C34" s="73" t="s">
        <v>125</v>
      </c>
      <c r="D34" s="80"/>
      <c r="E34" s="73"/>
      <c r="F34" s="73"/>
      <c r="G34" s="73"/>
      <c r="H34" s="73"/>
    </row>
    <row r="35" ht="16.35" customHeight="true" spans="1:8">
      <c r="A35" s="73"/>
      <c r="B35" s="73"/>
      <c r="C35" s="73" t="s">
        <v>126</v>
      </c>
      <c r="D35" s="80"/>
      <c r="E35" s="73"/>
      <c r="F35" s="73"/>
      <c r="G35" s="73"/>
      <c r="H35" s="73"/>
    </row>
    <row r="36" ht="16.35" customHeight="true" spans="1:8">
      <c r="A36" s="73"/>
      <c r="B36" s="73"/>
      <c r="C36" s="73"/>
      <c r="D36" s="73"/>
      <c r="E36" s="73"/>
      <c r="F36" s="73"/>
      <c r="G36" s="73"/>
      <c r="H36" s="73"/>
    </row>
    <row r="37" ht="16.35" customHeight="true" spans="1:8">
      <c r="A37" s="75" t="s">
        <v>127</v>
      </c>
      <c r="B37" s="76">
        <v>2161.027244</v>
      </c>
      <c r="C37" s="75" t="s">
        <v>128</v>
      </c>
      <c r="D37" s="76">
        <v>2161.027244</v>
      </c>
      <c r="E37" s="75" t="s">
        <v>128</v>
      </c>
      <c r="F37" s="76">
        <v>2161.027244</v>
      </c>
      <c r="G37" s="75" t="s">
        <v>128</v>
      </c>
      <c r="H37" s="76">
        <v>2161.027244</v>
      </c>
    </row>
    <row r="38" ht="16.35" customHeight="true" spans="1:8">
      <c r="A38" s="75" t="s">
        <v>129</v>
      </c>
      <c r="B38" s="76"/>
      <c r="C38" s="75" t="s">
        <v>130</v>
      </c>
      <c r="D38" s="76"/>
      <c r="E38" s="75" t="s">
        <v>130</v>
      </c>
      <c r="F38" s="76"/>
      <c r="G38" s="75" t="s">
        <v>130</v>
      </c>
      <c r="H38" s="76"/>
    </row>
    <row r="39" ht="16.35" customHeight="true" spans="1:8">
      <c r="A39" s="73"/>
      <c r="B39" s="69"/>
      <c r="C39" s="73"/>
      <c r="D39" s="69"/>
      <c r="E39" s="75"/>
      <c r="F39" s="76"/>
      <c r="G39" s="75"/>
      <c r="H39" s="76"/>
    </row>
    <row r="40" ht="16.35" customHeight="true" spans="1:8">
      <c r="A40" s="75" t="s">
        <v>131</v>
      </c>
      <c r="B40" s="76">
        <v>2161.027244</v>
      </c>
      <c r="C40" s="75" t="s">
        <v>132</v>
      </c>
      <c r="D40" s="76">
        <v>2161.027244</v>
      </c>
      <c r="E40" s="75" t="s">
        <v>132</v>
      </c>
      <c r="F40" s="76">
        <v>2161.027244</v>
      </c>
      <c r="G40" s="75" t="s">
        <v>132</v>
      </c>
      <c r="H40" s="76">
        <v>2161.027244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97" zoomScaleNormal="97" workbookViewId="0">
      <selection activeCell="F17" sqref="F17"/>
    </sheetView>
  </sheetViews>
  <sheetFormatPr defaultColWidth="10" defaultRowHeight="15"/>
  <cols>
    <col min="1" max="1" width="12.2380952380952" customWidth="true"/>
    <col min="2" max="2" width="23.4380952380952" customWidth="true"/>
    <col min="3" max="3" width="16.4952380952381" customWidth="true"/>
    <col min="4" max="4" width="17.3714285714286" customWidth="true"/>
    <col min="5" max="5" width="12.3714285714286" customWidth="true"/>
    <col min="6" max="6" width="17" customWidth="true"/>
    <col min="7" max="17" width="7.75238095238095" customWidth="true"/>
    <col min="18" max="18" width="10.1714285714286" customWidth="true"/>
    <col min="19" max="25" width="7.75238095238095" customWidth="true"/>
  </cols>
  <sheetData>
    <row r="1" ht="16.35" customHeight="true" spans="1:25">
      <c r="A1" s="12"/>
      <c r="X1" s="70" t="s">
        <v>133</v>
      </c>
      <c r="Y1" s="70"/>
    </row>
    <row r="2" ht="33.6" customHeight="true" spans="1:25">
      <c r="A2" s="48" t="s">
        <v>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true" spans="1:25">
      <c r="A3" s="49" t="s">
        <v>134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71" t="s">
        <v>32</v>
      </c>
      <c r="Y3" s="71"/>
    </row>
    <row r="4" ht="22.35" customHeight="true" spans="1:25">
      <c r="A4" s="5" t="s">
        <v>135</v>
      </c>
      <c r="B4" s="5" t="s">
        <v>136</v>
      </c>
      <c r="C4" s="5" t="s">
        <v>137</v>
      </c>
      <c r="D4" s="5" t="s">
        <v>138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35" customHeight="true" spans="1:25">
      <c r="A5" s="5"/>
      <c r="B5" s="5"/>
      <c r="C5" s="5"/>
      <c r="D5" s="5" t="s">
        <v>139</v>
      </c>
      <c r="E5" s="5" t="s">
        <v>140</v>
      </c>
      <c r="F5" s="5" t="s">
        <v>141</v>
      </c>
      <c r="G5" s="5" t="s">
        <v>142</v>
      </c>
      <c r="H5" s="5" t="s">
        <v>143</v>
      </c>
      <c r="I5" s="5" t="s">
        <v>144</v>
      </c>
      <c r="J5" s="5" t="s">
        <v>145</v>
      </c>
      <c r="K5" s="5"/>
      <c r="L5" s="5"/>
      <c r="M5" s="5"/>
      <c r="N5" s="5" t="s">
        <v>146</v>
      </c>
      <c r="O5" s="5" t="s">
        <v>147</v>
      </c>
      <c r="P5" s="5" t="s">
        <v>148</v>
      </c>
      <c r="Q5" s="5" t="s">
        <v>149</v>
      </c>
      <c r="R5" s="5" t="s">
        <v>150</v>
      </c>
      <c r="S5" s="5" t="s">
        <v>139</v>
      </c>
      <c r="T5" s="5" t="s">
        <v>140</v>
      </c>
      <c r="U5" s="5" t="s">
        <v>141</v>
      </c>
      <c r="V5" s="5" t="s">
        <v>142</v>
      </c>
      <c r="W5" s="5" t="s">
        <v>143</v>
      </c>
      <c r="X5" s="5" t="s">
        <v>144</v>
      </c>
      <c r="Y5" s="5" t="s">
        <v>151</v>
      </c>
    </row>
    <row r="6" ht="22.35" customHeight="true" spans="1:25">
      <c r="A6" s="5"/>
      <c r="B6" s="5"/>
      <c r="C6" s="5"/>
      <c r="D6" s="5"/>
      <c r="E6" s="5"/>
      <c r="F6" s="135"/>
      <c r="G6" s="5"/>
      <c r="H6" s="5"/>
      <c r="I6" s="5"/>
      <c r="J6" s="5" t="s">
        <v>152</v>
      </c>
      <c r="K6" s="5" t="s">
        <v>153</v>
      </c>
      <c r="L6" s="5" t="s">
        <v>154</v>
      </c>
      <c r="M6" s="5" t="s">
        <v>143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="1" customFormat="true" ht="22.9" customHeight="true" spans="1:25">
      <c r="A7" s="51"/>
      <c r="B7" s="51" t="s">
        <v>137</v>
      </c>
      <c r="C7" s="53">
        <v>2161.027244</v>
      </c>
      <c r="D7" s="53">
        <v>2161.027244</v>
      </c>
      <c r="E7" s="53">
        <v>2116.027244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45</v>
      </c>
      <c r="S7" s="109"/>
      <c r="T7" s="109"/>
      <c r="U7" s="109"/>
      <c r="V7" s="109"/>
      <c r="W7" s="109"/>
      <c r="X7" s="109"/>
      <c r="Y7" s="109"/>
    </row>
    <row r="8" s="1" customFormat="true" ht="28" customHeight="true" spans="1:25">
      <c r="A8" s="54" t="s">
        <v>155</v>
      </c>
      <c r="B8" s="54" t="s">
        <v>3</v>
      </c>
      <c r="C8" s="53">
        <v>2161.027244</v>
      </c>
      <c r="D8" s="53">
        <v>2161.027244</v>
      </c>
      <c r="E8" s="53">
        <v>2116.027244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45</v>
      </c>
      <c r="S8" s="109"/>
      <c r="T8" s="109"/>
      <c r="U8" s="109"/>
      <c r="V8" s="109"/>
      <c r="W8" s="109"/>
      <c r="X8" s="109"/>
      <c r="Y8" s="109"/>
    </row>
    <row r="9" s="1" customFormat="true" ht="22.9" customHeight="true" spans="1:25">
      <c r="A9" s="103" t="s">
        <v>156</v>
      </c>
      <c r="B9" s="103" t="s">
        <v>157</v>
      </c>
      <c r="C9" s="88">
        <v>1843.177036</v>
      </c>
      <c r="D9" s="88">
        <v>1843.177036</v>
      </c>
      <c r="E9" s="167">
        <v>1843.177036</v>
      </c>
      <c r="F9" s="168"/>
      <c r="G9" s="169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58"/>
      <c r="T9" s="58"/>
      <c r="U9" s="58"/>
      <c r="V9" s="58"/>
      <c r="W9" s="58"/>
      <c r="X9" s="58"/>
      <c r="Y9" s="58"/>
    </row>
    <row r="10" s="92" customFormat="true" ht="22.95" customHeight="true" spans="1:25">
      <c r="A10" s="103" t="s">
        <v>158</v>
      </c>
      <c r="B10" s="103" t="s">
        <v>159</v>
      </c>
      <c r="C10" s="88">
        <v>114.508008</v>
      </c>
      <c r="D10" s="88">
        <v>114.508008</v>
      </c>
      <c r="E10" s="88">
        <v>107.508008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>
        <v>7</v>
      </c>
      <c r="S10" s="58"/>
      <c r="T10" s="58"/>
      <c r="U10" s="58"/>
      <c r="V10" s="58"/>
      <c r="W10" s="58"/>
      <c r="X10" s="58"/>
      <c r="Y10" s="58"/>
    </row>
    <row r="11" s="1" customFormat="true" ht="22.9" customHeight="true" spans="1:25">
      <c r="A11" s="166" t="s">
        <v>160</v>
      </c>
      <c r="B11" s="103" t="s">
        <v>161</v>
      </c>
      <c r="C11" s="88">
        <v>203.3422</v>
      </c>
      <c r="D11" s="88">
        <v>203.3422</v>
      </c>
      <c r="E11" s="88">
        <v>165.3422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>
        <v>38</v>
      </c>
      <c r="S11" s="170"/>
      <c r="T11" s="170"/>
      <c r="U11" s="170"/>
      <c r="V11" s="170"/>
      <c r="W11" s="170"/>
      <c r="X11" s="170"/>
      <c r="Y11" s="1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zoomScale="106" zoomScaleNormal="106" topLeftCell="A41" workbookViewId="0">
      <selection activeCell="G60" sqref="G60"/>
    </sheetView>
  </sheetViews>
  <sheetFormatPr defaultColWidth="10" defaultRowHeight="15"/>
  <cols>
    <col min="1" max="1" width="4.62857142857143" customWidth="true"/>
    <col min="2" max="2" width="4.87619047619048" customWidth="true"/>
    <col min="3" max="3" width="5" customWidth="true"/>
    <col min="4" max="4" width="11" customWidth="true"/>
    <col min="5" max="5" width="26" customWidth="true"/>
    <col min="6" max="6" width="13.752380952381" customWidth="true"/>
    <col min="7" max="7" width="13.6285714285714" customWidth="true"/>
    <col min="8" max="8" width="14" customWidth="true"/>
    <col min="9" max="9" width="14.752380952381" customWidth="true"/>
    <col min="10" max="11" width="17.5047619047619" customWidth="true"/>
  </cols>
  <sheetData>
    <row r="1" ht="16.35" customHeight="true" spans="1:11">
      <c r="A1" s="12"/>
      <c r="D1" s="155"/>
      <c r="K1" s="70" t="s">
        <v>162</v>
      </c>
    </row>
    <row r="2" ht="31.9" customHeight="true" spans="1:11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95" customHeight="true" spans="1:11">
      <c r="A3" s="156" t="s">
        <v>31</v>
      </c>
      <c r="B3" s="156"/>
      <c r="C3" s="156"/>
      <c r="D3" s="156"/>
      <c r="E3" s="156"/>
      <c r="F3" s="156"/>
      <c r="G3" s="156"/>
      <c r="H3" s="156"/>
      <c r="I3" s="156"/>
      <c r="J3" s="156"/>
      <c r="K3" s="71" t="s">
        <v>32</v>
      </c>
    </row>
    <row r="4" ht="27.6" customHeight="true" spans="1:11">
      <c r="A4" s="50" t="s">
        <v>163</v>
      </c>
      <c r="B4" s="50"/>
      <c r="C4" s="50"/>
      <c r="D4" s="50" t="s">
        <v>164</v>
      </c>
      <c r="E4" s="50" t="s">
        <v>165</v>
      </c>
      <c r="F4" s="50" t="s">
        <v>137</v>
      </c>
      <c r="G4" s="50" t="s">
        <v>166</v>
      </c>
      <c r="H4" s="50" t="s">
        <v>167</v>
      </c>
      <c r="I4" s="50" t="s">
        <v>168</v>
      </c>
      <c r="J4" s="50" t="s">
        <v>169</v>
      </c>
      <c r="K4" s="50" t="s">
        <v>170</v>
      </c>
    </row>
    <row r="5" ht="25.9" customHeight="true" spans="1:11">
      <c r="A5" s="157" t="s">
        <v>171</v>
      </c>
      <c r="B5" s="157" t="s">
        <v>172</v>
      </c>
      <c r="C5" s="157" t="s">
        <v>173</v>
      </c>
      <c r="D5" s="157"/>
      <c r="E5" s="157"/>
      <c r="F5" s="157"/>
      <c r="G5" s="157"/>
      <c r="H5" s="157"/>
      <c r="I5" s="157"/>
      <c r="J5" s="157"/>
      <c r="K5" s="157"/>
    </row>
    <row r="6" s="1" customFormat="true" ht="28" customHeight="true" spans="1:11">
      <c r="A6" s="158"/>
      <c r="B6" s="158"/>
      <c r="C6" s="158"/>
      <c r="D6" s="136" t="s">
        <v>137</v>
      </c>
      <c r="E6" s="136"/>
      <c r="F6" s="144">
        <f>F7</f>
        <v>2161.027244</v>
      </c>
      <c r="G6" s="144">
        <f>G7</f>
        <v>1863.027244</v>
      </c>
      <c r="H6" s="144">
        <f>H7</f>
        <v>298</v>
      </c>
      <c r="I6" s="144"/>
      <c r="J6" s="136"/>
      <c r="K6" s="136"/>
    </row>
    <row r="7" s="1" customFormat="true" ht="28" customHeight="true" spans="1:11">
      <c r="A7" s="158"/>
      <c r="B7" s="158"/>
      <c r="C7" s="158"/>
      <c r="D7" s="139" t="s">
        <v>155</v>
      </c>
      <c r="E7" s="139" t="s">
        <v>3</v>
      </c>
      <c r="F7" s="144">
        <f>F8+F29+F45</f>
        <v>2161.027244</v>
      </c>
      <c r="G7" s="144">
        <f>G8+G29+G45</f>
        <v>1863.027244</v>
      </c>
      <c r="H7" s="144">
        <f>H8+H29+H45</f>
        <v>298</v>
      </c>
      <c r="I7" s="144"/>
      <c r="J7" s="138"/>
      <c r="K7" s="138"/>
    </row>
    <row r="8" s="92" customFormat="true" ht="27.95" customHeight="true" spans="1:11">
      <c r="A8" s="158"/>
      <c r="B8" s="158"/>
      <c r="C8" s="158"/>
      <c r="D8" s="139" t="s">
        <v>156</v>
      </c>
      <c r="E8" s="139" t="s">
        <v>157</v>
      </c>
      <c r="F8" s="144">
        <v>1843.177036</v>
      </c>
      <c r="G8" s="144">
        <v>1553.177036</v>
      </c>
      <c r="H8" s="144">
        <v>290</v>
      </c>
      <c r="I8" s="144"/>
      <c r="J8" s="138"/>
      <c r="K8" s="138"/>
    </row>
    <row r="9" s="123" customFormat="true" ht="27.95" customHeight="true" spans="1:11">
      <c r="A9" s="143" t="s">
        <v>174</v>
      </c>
      <c r="B9" s="143"/>
      <c r="C9" s="143"/>
      <c r="D9" s="137">
        <v>208</v>
      </c>
      <c r="E9" s="137" t="s">
        <v>175</v>
      </c>
      <c r="F9" s="149">
        <v>208.5594</v>
      </c>
      <c r="G9" s="149">
        <v>208.5594</v>
      </c>
      <c r="H9" s="149"/>
      <c r="I9" s="149"/>
      <c r="J9" s="145"/>
      <c r="K9" s="145"/>
    </row>
    <row r="10" s="93" customFormat="true" ht="27.95" customHeight="true" spans="1:11">
      <c r="A10" s="140" t="s">
        <v>174</v>
      </c>
      <c r="B10" s="140" t="s">
        <v>176</v>
      </c>
      <c r="C10" s="140"/>
      <c r="D10" s="159" t="s">
        <v>177</v>
      </c>
      <c r="E10" s="146" t="s">
        <v>178</v>
      </c>
      <c r="F10" s="147">
        <v>200.217024</v>
      </c>
      <c r="G10" s="147">
        <v>200.217024</v>
      </c>
      <c r="H10" s="147"/>
      <c r="I10" s="147"/>
      <c r="J10" s="148"/>
      <c r="K10" s="148"/>
    </row>
    <row r="11" s="92" customFormat="true" ht="27.95" customHeight="true" spans="1:11">
      <c r="A11" s="142" t="s">
        <v>174</v>
      </c>
      <c r="B11" s="142" t="s">
        <v>176</v>
      </c>
      <c r="C11" s="142" t="s">
        <v>176</v>
      </c>
      <c r="D11" s="141" t="s">
        <v>179</v>
      </c>
      <c r="E11" s="141" t="s">
        <v>180</v>
      </c>
      <c r="F11" s="148">
        <v>133.478016</v>
      </c>
      <c r="G11" s="148">
        <v>133.478016</v>
      </c>
      <c r="H11" s="148"/>
      <c r="I11" s="148"/>
      <c r="J11" s="162"/>
      <c r="K11" s="162"/>
    </row>
    <row r="12" s="92" customFormat="true" ht="27.95" customHeight="true" spans="1:11">
      <c r="A12" s="142" t="s">
        <v>174</v>
      </c>
      <c r="B12" s="142" t="s">
        <v>176</v>
      </c>
      <c r="C12" s="142" t="s">
        <v>181</v>
      </c>
      <c r="D12" s="141" t="s">
        <v>182</v>
      </c>
      <c r="E12" s="141" t="s">
        <v>183</v>
      </c>
      <c r="F12" s="148">
        <v>66.739008</v>
      </c>
      <c r="G12" s="148">
        <v>66.739008</v>
      </c>
      <c r="H12" s="148"/>
      <c r="I12" s="148"/>
      <c r="J12" s="162"/>
      <c r="K12" s="162"/>
    </row>
    <row r="13" s="93" customFormat="true" ht="27.95" customHeight="true" spans="1:11">
      <c r="A13" s="140" t="s">
        <v>174</v>
      </c>
      <c r="B13" s="140" t="s">
        <v>184</v>
      </c>
      <c r="C13" s="140"/>
      <c r="D13" s="159" t="s">
        <v>185</v>
      </c>
      <c r="E13" s="146" t="s">
        <v>186</v>
      </c>
      <c r="F13" s="147">
        <v>8.342376</v>
      </c>
      <c r="G13" s="147">
        <v>8.342376</v>
      </c>
      <c r="H13" s="147"/>
      <c r="I13" s="147"/>
      <c r="J13" s="148"/>
      <c r="K13" s="148"/>
    </row>
    <row r="14" s="92" customFormat="true" ht="27.95" customHeight="true" spans="1:11">
      <c r="A14" s="142" t="s">
        <v>174</v>
      </c>
      <c r="B14" s="142" t="s">
        <v>184</v>
      </c>
      <c r="C14" s="142" t="s">
        <v>184</v>
      </c>
      <c r="D14" s="141" t="s">
        <v>187</v>
      </c>
      <c r="E14" s="141" t="s">
        <v>188</v>
      </c>
      <c r="F14" s="148">
        <v>8.342376</v>
      </c>
      <c r="G14" s="148">
        <v>8.342376</v>
      </c>
      <c r="H14" s="148"/>
      <c r="I14" s="148"/>
      <c r="J14" s="145"/>
      <c r="K14" s="145"/>
    </row>
    <row r="15" s="92" customFormat="true" ht="27.95" customHeight="true" spans="1:11">
      <c r="A15" s="143" t="s">
        <v>189</v>
      </c>
      <c r="B15" s="143"/>
      <c r="C15" s="143"/>
      <c r="D15" s="137" t="s">
        <v>189</v>
      </c>
      <c r="E15" s="137" t="s">
        <v>190</v>
      </c>
      <c r="F15" s="149">
        <v>70.910196</v>
      </c>
      <c r="G15" s="149">
        <v>70.910196</v>
      </c>
      <c r="H15" s="149"/>
      <c r="I15" s="149"/>
      <c r="J15" s="162"/>
      <c r="K15" s="162"/>
    </row>
    <row r="16" s="93" customFormat="true" ht="27.95" customHeight="true" spans="1:11">
      <c r="A16" s="140" t="s">
        <v>189</v>
      </c>
      <c r="B16" s="140" t="s">
        <v>191</v>
      </c>
      <c r="C16" s="140"/>
      <c r="D16" s="159" t="s">
        <v>192</v>
      </c>
      <c r="E16" s="146" t="s">
        <v>193</v>
      </c>
      <c r="F16" s="147">
        <v>70.910196</v>
      </c>
      <c r="G16" s="147">
        <v>70.910196</v>
      </c>
      <c r="H16" s="147"/>
      <c r="I16" s="147"/>
      <c r="J16" s="162"/>
      <c r="K16" s="162"/>
    </row>
    <row r="17" s="92" customFormat="true" ht="27.95" customHeight="true" spans="1:11">
      <c r="A17" s="142" t="s">
        <v>189</v>
      </c>
      <c r="B17" s="142" t="s">
        <v>191</v>
      </c>
      <c r="C17" s="142" t="s">
        <v>194</v>
      </c>
      <c r="D17" s="141" t="s">
        <v>195</v>
      </c>
      <c r="E17" s="141" t="s">
        <v>196</v>
      </c>
      <c r="F17" s="148">
        <v>70.910196</v>
      </c>
      <c r="G17" s="148">
        <v>70.910196</v>
      </c>
      <c r="H17" s="148"/>
      <c r="I17" s="148"/>
      <c r="J17" s="145"/>
      <c r="K17" s="145"/>
    </row>
    <row r="18" s="92" customFormat="true" ht="27.95" customHeight="true" spans="1:11">
      <c r="A18" s="143" t="s">
        <v>197</v>
      </c>
      <c r="B18" s="143"/>
      <c r="C18" s="143"/>
      <c r="D18" s="137" t="s">
        <v>197</v>
      </c>
      <c r="E18" s="137" t="s">
        <v>198</v>
      </c>
      <c r="F18" s="149">
        <v>1463.598928</v>
      </c>
      <c r="G18" s="149">
        <v>1173.598928</v>
      </c>
      <c r="H18" s="149">
        <v>290</v>
      </c>
      <c r="I18" s="149"/>
      <c r="J18" s="162"/>
      <c r="K18" s="162"/>
    </row>
    <row r="19" s="93" customFormat="true" ht="27.95" customHeight="true" spans="1:11">
      <c r="A19" s="140" t="s">
        <v>197</v>
      </c>
      <c r="B19" s="140" t="s">
        <v>199</v>
      </c>
      <c r="C19" s="140"/>
      <c r="D19" s="159" t="s">
        <v>200</v>
      </c>
      <c r="E19" s="146" t="s">
        <v>201</v>
      </c>
      <c r="F19" s="147">
        <v>1463.598928</v>
      </c>
      <c r="G19" s="147">
        <v>1173.598928</v>
      </c>
      <c r="H19" s="147">
        <v>290</v>
      </c>
      <c r="I19" s="147"/>
      <c r="J19" s="148"/>
      <c r="K19" s="148"/>
    </row>
    <row r="20" s="92" customFormat="true" ht="27.95" customHeight="true" spans="1:11">
      <c r="A20" s="142" t="s">
        <v>197</v>
      </c>
      <c r="B20" s="142" t="s">
        <v>199</v>
      </c>
      <c r="C20" s="142" t="s">
        <v>194</v>
      </c>
      <c r="D20" s="141" t="s">
        <v>202</v>
      </c>
      <c r="E20" s="141" t="s">
        <v>203</v>
      </c>
      <c r="F20" s="148">
        <v>1173.598928</v>
      </c>
      <c r="G20" s="148">
        <v>1173.598928</v>
      </c>
      <c r="H20" s="148"/>
      <c r="I20" s="148"/>
      <c r="J20" s="145"/>
      <c r="K20" s="145"/>
    </row>
    <row r="21" s="92" customFormat="true" ht="27.95" customHeight="true" spans="1:11">
      <c r="A21" s="142" t="s">
        <v>197</v>
      </c>
      <c r="B21" s="142" t="s">
        <v>199</v>
      </c>
      <c r="C21" s="142" t="s">
        <v>204</v>
      </c>
      <c r="D21" s="141" t="s">
        <v>205</v>
      </c>
      <c r="E21" s="141" t="s">
        <v>206</v>
      </c>
      <c r="F21" s="148">
        <v>205</v>
      </c>
      <c r="G21" s="148"/>
      <c r="H21" s="148">
        <v>205</v>
      </c>
      <c r="I21" s="148"/>
      <c r="J21" s="162"/>
      <c r="K21" s="162"/>
    </row>
    <row r="22" s="92" customFormat="true" ht="27.95" customHeight="true" spans="1:11">
      <c r="A22" s="142" t="s">
        <v>197</v>
      </c>
      <c r="B22" s="142" t="s">
        <v>199</v>
      </c>
      <c r="C22" s="142" t="s">
        <v>207</v>
      </c>
      <c r="D22" s="141" t="s">
        <v>208</v>
      </c>
      <c r="E22" s="141" t="s">
        <v>209</v>
      </c>
      <c r="F22" s="148">
        <v>5</v>
      </c>
      <c r="G22" s="148"/>
      <c r="H22" s="148">
        <v>5</v>
      </c>
      <c r="I22" s="148"/>
      <c r="J22" s="145"/>
      <c r="K22" s="145"/>
    </row>
    <row r="23" s="92" customFormat="true" ht="27.95" customHeight="true" spans="1:11">
      <c r="A23" s="142" t="s">
        <v>197</v>
      </c>
      <c r="B23" s="142" t="s">
        <v>199</v>
      </c>
      <c r="C23" s="142" t="s">
        <v>210</v>
      </c>
      <c r="D23" s="141" t="s">
        <v>211</v>
      </c>
      <c r="E23" s="141" t="s">
        <v>212</v>
      </c>
      <c r="F23" s="148">
        <v>20</v>
      </c>
      <c r="G23" s="148"/>
      <c r="H23" s="148">
        <v>20</v>
      </c>
      <c r="I23" s="148"/>
      <c r="J23" s="145"/>
      <c r="K23" s="145"/>
    </row>
    <row r="24" s="92" customFormat="true" ht="27.95" customHeight="true" spans="1:11">
      <c r="A24" s="142" t="s">
        <v>197</v>
      </c>
      <c r="B24" s="142" t="s">
        <v>199</v>
      </c>
      <c r="C24" s="142" t="s">
        <v>213</v>
      </c>
      <c r="D24" s="141" t="s">
        <v>214</v>
      </c>
      <c r="E24" s="141" t="s">
        <v>215</v>
      </c>
      <c r="F24" s="148">
        <v>15</v>
      </c>
      <c r="G24" s="148"/>
      <c r="H24" s="148">
        <v>15</v>
      </c>
      <c r="I24" s="148"/>
      <c r="J24" s="162"/>
      <c r="K24" s="162"/>
    </row>
    <row r="25" s="92" customFormat="true" ht="27.95" customHeight="true" spans="1:11">
      <c r="A25" s="142" t="s">
        <v>197</v>
      </c>
      <c r="B25" s="142" t="s">
        <v>199</v>
      </c>
      <c r="C25" s="142" t="s">
        <v>184</v>
      </c>
      <c r="D25" s="141" t="s">
        <v>216</v>
      </c>
      <c r="E25" s="141" t="s">
        <v>217</v>
      </c>
      <c r="F25" s="148">
        <v>45</v>
      </c>
      <c r="G25" s="148"/>
      <c r="H25" s="148">
        <v>45</v>
      </c>
      <c r="I25" s="148"/>
      <c r="J25" s="154"/>
      <c r="K25" s="154"/>
    </row>
    <row r="26" s="92" customFormat="true" ht="27.95" customHeight="true" spans="1:11">
      <c r="A26" s="143" t="s">
        <v>218</v>
      </c>
      <c r="B26" s="143"/>
      <c r="C26" s="143"/>
      <c r="D26" s="137" t="s">
        <v>218</v>
      </c>
      <c r="E26" s="137" t="s">
        <v>219</v>
      </c>
      <c r="F26" s="149">
        <v>100.108512</v>
      </c>
      <c r="G26" s="149">
        <v>100.108512</v>
      </c>
      <c r="H26" s="149"/>
      <c r="I26" s="149"/>
      <c r="J26" s="154"/>
      <c r="K26" s="154"/>
    </row>
    <row r="27" s="93" customFormat="true" ht="27.95" customHeight="true" spans="1:11">
      <c r="A27" s="140" t="s">
        <v>218</v>
      </c>
      <c r="B27" s="140" t="s">
        <v>199</v>
      </c>
      <c r="C27" s="140"/>
      <c r="D27" s="159" t="s">
        <v>220</v>
      </c>
      <c r="E27" s="146" t="s">
        <v>221</v>
      </c>
      <c r="F27" s="147">
        <v>100.108512</v>
      </c>
      <c r="G27" s="147">
        <v>100.108512</v>
      </c>
      <c r="H27" s="147"/>
      <c r="I27" s="147"/>
      <c r="J27" s="154"/>
      <c r="K27" s="154"/>
    </row>
    <row r="28" s="92" customFormat="true" ht="27.95" customHeight="true" spans="1:11">
      <c r="A28" s="142" t="s">
        <v>218</v>
      </c>
      <c r="B28" s="142" t="s">
        <v>199</v>
      </c>
      <c r="C28" s="142" t="s">
        <v>194</v>
      </c>
      <c r="D28" s="141" t="s">
        <v>222</v>
      </c>
      <c r="E28" s="141" t="s">
        <v>223</v>
      </c>
      <c r="F28" s="148">
        <v>100.108512</v>
      </c>
      <c r="G28" s="148">
        <v>100.108512</v>
      </c>
      <c r="H28" s="148"/>
      <c r="I28" s="148"/>
      <c r="J28" s="154"/>
      <c r="K28" s="154"/>
    </row>
    <row r="29" s="92" customFormat="true" ht="22.95" customHeight="true" spans="1:11">
      <c r="A29" s="72"/>
      <c r="B29" s="72"/>
      <c r="C29" s="72"/>
      <c r="D29" s="94" t="s">
        <v>158</v>
      </c>
      <c r="E29" s="94" t="s">
        <v>159</v>
      </c>
      <c r="F29" s="56">
        <v>114.508008</v>
      </c>
      <c r="G29" s="56">
        <v>109.508008</v>
      </c>
      <c r="H29" s="56">
        <v>5</v>
      </c>
      <c r="I29" s="56"/>
      <c r="J29" s="133"/>
      <c r="K29" s="133"/>
    </row>
    <row r="30" s="92" customFormat="true" ht="22.95" customHeight="true" spans="1:11">
      <c r="A30" s="52" t="s">
        <v>174</v>
      </c>
      <c r="B30" s="52"/>
      <c r="C30" s="52"/>
      <c r="D30" s="54" t="s">
        <v>174</v>
      </c>
      <c r="E30" s="54" t="s">
        <v>175</v>
      </c>
      <c r="F30" s="53">
        <v>15.426</v>
      </c>
      <c r="G30" s="53">
        <v>15.426</v>
      </c>
      <c r="H30" s="53"/>
      <c r="I30" s="53"/>
      <c r="J30" s="150"/>
      <c r="K30" s="150"/>
    </row>
    <row r="31" s="92" customFormat="true" ht="22.95" customHeight="true" spans="1:11">
      <c r="A31" s="52" t="s">
        <v>174</v>
      </c>
      <c r="B31" s="52" t="s">
        <v>176</v>
      </c>
      <c r="C31" s="52"/>
      <c r="D31" s="54" t="s">
        <v>224</v>
      </c>
      <c r="E31" s="54" t="s">
        <v>225</v>
      </c>
      <c r="F31" s="53">
        <v>14.80896</v>
      </c>
      <c r="G31" s="53">
        <v>14.80896</v>
      </c>
      <c r="H31" s="53"/>
      <c r="I31" s="53"/>
      <c r="J31" s="150"/>
      <c r="K31" s="150"/>
    </row>
    <row r="32" s="92" customFormat="true" ht="22.95" customHeight="true" spans="1:11">
      <c r="A32" s="96" t="s">
        <v>174</v>
      </c>
      <c r="B32" s="96" t="s">
        <v>176</v>
      </c>
      <c r="C32" s="96" t="s">
        <v>176</v>
      </c>
      <c r="D32" s="57" t="s">
        <v>179</v>
      </c>
      <c r="E32" s="57" t="s">
        <v>180</v>
      </c>
      <c r="F32" s="151">
        <v>9.87264</v>
      </c>
      <c r="G32" s="151">
        <v>9.87264</v>
      </c>
      <c r="H32" s="151"/>
      <c r="I32" s="151"/>
      <c r="J32" s="163"/>
      <c r="K32" s="163"/>
    </row>
    <row r="33" s="92" customFormat="true" ht="22.95" customHeight="true" spans="1:11">
      <c r="A33" s="96" t="s">
        <v>174</v>
      </c>
      <c r="B33" s="96" t="s">
        <v>176</v>
      </c>
      <c r="C33" s="96" t="s">
        <v>181</v>
      </c>
      <c r="D33" s="57" t="s">
        <v>182</v>
      </c>
      <c r="E33" s="57" t="s">
        <v>183</v>
      </c>
      <c r="F33" s="151">
        <v>4.93632</v>
      </c>
      <c r="G33" s="151">
        <v>4.93632</v>
      </c>
      <c r="H33" s="151"/>
      <c r="I33" s="151"/>
      <c r="J33" s="163"/>
      <c r="K33" s="163"/>
    </row>
    <row r="34" s="92" customFormat="true" ht="22.95" customHeight="true" spans="1:11">
      <c r="A34" s="52" t="s">
        <v>174</v>
      </c>
      <c r="B34" s="52" t="s">
        <v>184</v>
      </c>
      <c r="C34" s="52"/>
      <c r="D34" s="54" t="s">
        <v>226</v>
      </c>
      <c r="E34" s="54" t="s">
        <v>227</v>
      </c>
      <c r="F34" s="53">
        <v>0.61704</v>
      </c>
      <c r="G34" s="53">
        <v>0.61704</v>
      </c>
      <c r="H34" s="53"/>
      <c r="I34" s="53"/>
      <c r="J34" s="150"/>
      <c r="K34" s="150"/>
    </row>
    <row r="35" s="92" customFormat="true" ht="22.95" customHeight="true" spans="1:11">
      <c r="A35" s="96" t="s">
        <v>174</v>
      </c>
      <c r="B35" s="96" t="s">
        <v>184</v>
      </c>
      <c r="C35" s="96" t="s">
        <v>184</v>
      </c>
      <c r="D35" s="57" t="s">
        <v>187</v>
      </c>
      <c r="E35" s="57" t="s">
        <v>188</v>
      </c>
      <c r="F35" s="151">
        <v>0.61704</v>
      </c>
      <c r="G35" s="151">
        <v>0.61704</v>
      </c>
      <c r="H35" s="151"/>
      <c r="I35" s="151"/>
      <c r="J35" s="163"/>
      <c r="K35" s="163"/>
    </row>
    <row r="36" s="92" customFormat="true" ht="22.95" customHeight="true" spans="1:11">
      <c r="A36" s="52" t="s">
        <v>189</v>
      </c>
      <c r="B36" s="52"/>
      <c r="C36" s="52"/>
      <c r="D36" s="54" t="s">
        <v>189</v>
      </c>
      <c r="E36" s="54" t="s">
        <v>190</v>
      </c>
      <c r="F36" s="53">
        <v>5.24484</v>
      </c>
      <c r="G36" s="53">
        <v>5.24484</v>
      </c>
      <c r="H36" s="53"/>
      <c r="I36" s="53"/>
      <c r="J36" s="150"/>
      <c r="K36" s="150"/>
    </row>
    <row r="37" s="92" customFormat="true" ht="22.95" customHeight="true" spans="1:11">
      <c r="A37" s="52" t="s">
        <v>189</v>
      </c>
      <c r="B37" s="52" t="s">
        <v>191</v>
      </c>
      <c r="C37" s="52"/>
      <c r="D37" s="54" t="s">
        <v>228</v>
      </c>
      <c r="E37" s="54" t="s">
        <v>229</v>
      </c>
      <c r="F37" s="53">
        <v>5.24484</v>
      </c>
      <c r="G37" s="53">
        <v>5.24484</v>
      </c>
      <c r="H37" s="53"/>
      <c r="I37" s="53"/>
      <c r="J37" s="150"/>
      <c r="K37" s="150"/>
    </row>
    <row r="38" s="92" customFormat="true" ht="22.95" customHeight="true" spans="1:11">
      <c r="A38" s="96" t="s">
        <v>189</v>
      </c>
      <c r="B38" s="96" t="s">
        <v>191</v>
      </c>
      <c r="C38" s="96" t="s">
        <v>199</v>
      </c>
      <c r="D38" s="57" t="s">
        <v>230</v>
      </c>
      <c r="E38" s="57" t="s">
        <v>231</v>
      </c>
      <c r="F38" s="151">
        <v>5.24484</v>
      </c>
      <c r="G38" s="151">
        <v>5.24484</v>
      </c>
      <c r="H38" s="151"/>
      <c r="I38" s="151"/>
      <c r="J38" s="163"/>
      <c r="K38" s="163"/>
    </row>
    <row r="39" s="92" customFormat="true" ht="22.95" customHeight="true" spans="1:11">
      <c r="A39" s="52" t="s">
        <v>197</v>
      </c>
      <c r="B39" s="52"/>
      <c r="C39" s="52"/>
      <c r="D39" s="54" t="s">
        <v>197</v>
      </c>
      <c r="E39" s="54" t="s">
        <v>198</v>
      </c>
      <c r="F39" s="53">
        <v>86.432688</v>
      </c>
      <c r="G39" s="53">
        <v>81.432688</v>
      </c>
      <c r="H39" s="53">
        <v>5</v>
      </c>
      <c r="I39" s="53"/>
      <c r="J39" s="150"/>
      <c r="K39" s="150"/>
    </row>
    <row r="40" s="92" customFormat="true" ht="22.95" customHeight="true" spans="1:11">
      <c r="A40" s="52" t="s">
        <v>197</v>
      </c>
      <c r="B40" s="52" t="s">
        <v>199</v>
      </c>
      <c r="C40" s="52"/>
      <c r="D40" s="54" t="s">
        <v>232</v>
      </c>
      <c r="E40" s="54" t="s">
        <v>233</v>
      </c>
      <c r="F40" s="53">
        <v>86.432688</v>
      </c>
      <c r="G40" s="53">
        <v>81.432688</v>
      </c>
      <c r="H40" s="53">
        <v>5</v>
      </c>
      <c r="I40" s="53"/>
      <c r="J40" s="150"/>
      <c r="K40" s="150"/>
    </row>
    <row r="41" s="92" customFormat="true" ht="22.95" customHeight="true" spans="1:11">
      <c r="A41" s="96" t="s">
        <v>197</v>
      </c>
      <c r="B41" s="96" t="s">
        <v>199</v>
      </c>
      <c r="C41" s="96" t="s">
        <v>234</v>
      </c>
      <c r="D41" s="57" t="s">
        <v>235</v>
      </c>
      <c r="E41" s="57" t="s">
        <v>236</v>
      </c>
      <c r="F41" s="151">
        <v>86.432688</v>
      </c>
      <c r="G41" s="151">
        <v>81.432688</v>
      </c>
      <c r="H41" s="151">
        <v>5</v>
      </c>
      <c r="I41" s="151"/>
      <c r="J41" s="163"/>
      <c r="K41" s="163"/>
    </row>
    <row r="42" s="92" customFormat="true" ht="22.95" customHeight="true" spans="1:11">
      <c r="A42" s="52" t="s">
        <v>218</v>
      </c>
      <c r="B42" s="52"/>
      <c r="C42" s="52"/>
      <c r="D42" s="54" t="s">
        <v>218</v>
      </c>
      <c r="E42" s="54" t="s">
        <v>219</v>
      </c>
      <c r="F42" s="53">
        <v>7.40448</v>
      </c>
      <c r="G42" s="53">
        <v>7.40448</v>
      </c>
      <c r="H42" s="53"/>
      <c r="I42" s="53"/>
      <c r="J42" s="150"/>
      <c r="K42" s="150"/>
    </row>
    <row r="43" s="92" customFormat="true" ht="22.95" customHeight="true" spans="1:11">
      <c r="A43" s="52" t="s">
        <v>218</v>
      </c>
      <c r="B43" s="52" t="s">
        <v>199</v>
      </c>
      <c r="C43" s="52"/>
      <c r="D43" s="54" t="s">
        <v>237</v>
      </c>
      <c r="E43" s="54" t="s">
        <v>238</v>
      </c>
      <c r="F43" s="53">
        <v>7.40448</v>
      </c>
      <c r="G43" s="53">
        <v>7.40448</v>
      </c>
      <c r="H43" s="53"/>
      <c r="I43" s="53"/>
      <c r="J43" s="150"/>
      <c r="K43" s="150"/>
    </row>
    <row r="44" s="92" customFormat="true" ht="22.95" customHeight="true" spans="1:11">
      <c r="A44" s="96" t="s">
        <v>218</v>
      </c>
      <c r="B44" s="96" t="s">
        <v>199</v>
      </c>
      <c r="C44" s="96" t="s">
        <v>194</v>
      </c>
      <c r="D44" s="57" t="s">
        <v>222</v>
      </c>
      <c r="E44" s="57" t="s">
        <v>223</v>
      </c>
      <c r="F44" s="151">
        <v>7.40448</v>
      </c>
      <c r="G44" s="151">
        <v>7.40448</v>
      </c>
      <c r="H44" s="151"/>
      <c r="I44" s="151"/>
      <c r="J44" s="163"/>
      <c r="K44" s="163"/>
    </row>
    <row r="45" s="92" customFormat="true" ht="22.9" customHeight="true" spans="1:11">
      <c r="A45" s="108"/>
      <c r="B45" s="108"/>
      <c r="C45" s="108"/>
      <c r="D45" s="99" t="s">
        <v>160</v>
      </c>
      <c r="E45" s="104" t="s">
        <v>161</v>
      </c>
      <c r="F45" s="67">
        <v>203.3422</v>
      </c>
      <c r="G45" s="67">
        <v>200.3422</v>
      </c>
      <c r="H45" s="67">
        <v>3</v>
      </c>
      <c r="I45" s="67"/>
      <c r="J45" s="164"/>
      <c r="K45" s="164"/>
    </row>
    <row r="46" s="92" customFormat="true" ht="22.9" customHeight="true" spans="1:11">
      <c r="A46" s="100" t="s">
        <v>174</v>
      </c>
      <c r="B46" s="100"/>
      <c r="C46" s="100"/>
      <c r="D46" s="160" t="s">
        <v>174</v>
      </c>
      <c r="E46" s="106" t="s">
        <v>175</v>
      </c>
      <c r="F46" s="105">
        <v>27.9528</v>
      </c>
      <c r="G46" s="105">
        <v>27.9528</v>
      </c>
      <c r="H46" s="105"/>
      <c r="I46" s="105"/>
      <c r="J46" s="153"/>
      <c r="K46" s="153"/>
    </row>
    <row r="47" s="92" customFormat="true" ht="22.9" customHeight="true" spans="1:11">
      <c r="A47" s="101" t="s">
        <v>174</v>
      </c>
      <c r="B47" s="101" t="s">
        <v>176</v>
      </c>
      <c r="C47" s="101"/>
      <c r="D47" s="161" t="s">
        <v>177</v>
      </c>
      <c r="E47" s="107" t="s">
        <v>178</v>
      </c>
      <c r="F47" s="91">
        <v>26.8347</v>
      </c>
      <c r="G47" s="91">
        <v>26.8347</v>
      </c>
      <c r="H47" s="91"/>
      <c r="I47" s="91"/>
      <c r="J47" s="153"/>
      <c r="K47" s="153"/>
    </row>
    <row r="48" s="92" customFormat="true" ht="22.9" customHeight="true" spans="1:11">
      <c r="A48" s="102" t="s">
        <v>174</v>
      </c>
      <c r="B48" s="102" t="s">
        <v>176</v>
      </c>
      <c r="C48" s="102" t="s">
        <v>176</v>
      </c>
      <c r="D48" s="89" t="s">
        <v>179</v>
      </c>
      <c r="E48" s="90" t="s">
        <v>180</v>
      </c>
      <c r="F48" s="115">
        <v>17.8898</v>
      </c>
      <c r="G48" s="115">
        <v>17.8898</v>
      </c>
      <c r="H48" s="115"/>
      <c r="I48" s="115"/>
      <c r="J48" s="165"/>
      <c r="K48" s="165"/>
    </row>
    <row r="49" s="92" customFormat="true" ht="22.9" customHeight="true" spans="1:11">
      <c r="A49" s="102" t="s">
        <v>174</v>
      </c>
      <c r="B49" s="102" t="s">
        <v>176</v>
      </c>
      <c r="C49" s="102" t="s">
        <v>181</v>
      </c>
      <c r="D49" s="89" t="s">
        <v>182</v>
      </c>
      <c r="E49" s="90" t="s">
        <v>183</v>
      </c>
      <c r="F49" s="115">
        <v>8.9449</v>
      </c>
      <c r="G49" s="115">
        <v>8.9449</v>
      </c>
      <c r="H49" s="115"/>
      <c r="I49" s="115"/>
      <c r="J49" s="165"/>
      <c r="K49" s="165"/>
    </row>
    <row r="50" s="92" customFormat="true" ht="22.9" customHeight="true" spans="1:11">
      <c r="A50" s="101" t="s">
        <v>174</v>
      </c>
      <c r="B50" s="101" t="s">
        <v>184</v>
      </c>
      <c r="C50" s="101"/>
      <c r="D50" s="161" t="s">
        <v>185</v>
      </c>
      <c r="E50" s="107" t="s">
        <v>186</v>
      </c>
      <c r="F50" s="91">
        <v>1.1181</v>
      </c>
      <c r="G50" s="91">
        <v>1.1181</v>
      </c>
      <c r="H50" s="91"/>
      <c r="I50" s="91"/>
      <c r="J50" s="153"/>
      <c r="K50" s="153"/>
    </row>
    <row r="51" s="92" customFormat="true" ht="22.9" customHeight="true" spans="1:11">
      <c r="A51" s="102" t="s">
        <v>174</v>
      </c>
      <c r="B51" s="102" t="s">
        <v>184</v>
      </c>
      <c r="C51" s="102" t="s">
        <v>184</v>
      </c>
      <c r="D51" s="89" t="s">
        <v>187</v>
      </c>
      <c r="E51" s="90" t="s">
        <v>188</v>
      </c>
      <c r="F51" s="115">
        <v>1.1181</v>
      </c>
      <c r="G51" s="115">
        <v>1.1181</v>
      </c>
      <c r="H51" s="115"/>
      <c r="I51" s="115"/>
      <c r="J51" s="153"/>
      <c r="K51" s="153"/>
    </row>
    <row r="52" s="92" customFormat="true" ht="22.9" customHeight="true" spans="1:11">
      <c r="A52" s="100" t="s">
        <v>189</v>
      </c>
      <c r="B52" s="100"/>
      <c r="C52" s="100"/>
      <c r="D52" s="160" t="s">
        <v>189</v>
      </c>
      <c r="E52" s="106" t="s">
        <v>190</v>
      </c>
      <c r="F52" s="105">
        <v>9.504</v>
      </c>
      <c r="G52" s="105">
        <v>9.504</v>
      </c>
      <c r="H52" s="105"/>
      <c r="I52" s="105"/>
      <c r="J52" s="165"/>
      <c r="K52" s="165"/>
    </row>
    <row r="53" s="92" customFormat="true" ht="22.9" customHeight="true" spans="1:11">
      <c r="A53" s="101" t="s">
        <v>189</v>
      </c>
      <c r="B53" s="101" t="s">
        <v>191</v>
      </c>
      <c r="C53" s="101"/>
      <c r="D53" s="161" t="s">
        <v>192</v>
      </c>
      <c r="E53" s="107" t="s">
        <v>193</v>
      </c>
      <c r="F53" s="91">
        <v>9.504</v>
      </c>
      <c r="G53" s="91">
        <v>9.504</v>
      </c>
      <c r="H53" s="91"/>
      <c r="I53" s="91"/>
      <c r="J53" s="165"/>
      <c r="K53" s="165"/>
    </row>
    <row r="54" s="92" customFormat="true" ht="22.9" customHeight="true" spans="1:11">
      <c r="A54" s="102" t="s">
        <v>189</v>
      </c>
      <c r="B54" s="102" t="s">
        <v>191</v>
      </c>
      <c r="C54" s="102" t="s">
        <v>199</v>
      </c>
      <c r="D54" s="89" t="s">
        <v>230</v>
      </c>
      <c r="E54" s="90" t="s">
        <v>231</v>
      </c>
      <c r="F54" s="115">
        <v>9.504</v>
      </c>
      <c r="G54" s="115">
        <v>9.504</v>
      </c>
      <c r="H54" s="115"/>
      <c r="I54" s="115"/>
      <c r="J54" s="153"/>
      <c r="K54" s="153"/>
    </row>
    <row r="55" s="92" customFormat="true" ht="22.9" customHeight="true" spans="1:11">
      <c r="A55" s="100" t="s">
        <v>197</v>
      </c>
      <c r="B55" s="100"/>
      <c r="C55" s="100"/>
      <c r="D55" s="160" t="s">
        <v>197</v>
      </c>
      <c r="E55" s="106" t="s">
        <v>198</v>
      </c>
      <c r="F55" s="105">
        <v>152.4681</v>
      </c>
      <c r="G55" s="105">
        <v>149.4681</v>
      </c>
      <c r="H55" s="105">
        <v>3</v>
      </c>
      <c r="I55" s="105"/>
      <c r="J55" s="165"/>
      <c r="K55" s="165"/>
    </row>
    <row r="56" s="92" customFormat="true" ht="22.9" customHeight="true" spans="1:11">
      <c r="A56" s="101" t="s">
        <v>197</v>
      </c>
      <c r="B56" s="101" t="s">
        <v>199</v>
      </c>
      <c r="C56" s="101"/>
      <c r="D56" s="161" t="s">
        <v>239</v>
      </c>
      <c r="E56" s="107" t="s">
        <v>201</v>
      </c>
      <c r="F56" s="91">
        <v>152.4681</v>
      </c>
      <c r="G56" s="91">
        <v>149.4681</v>
      </c>
      <c r="H56" s="91">
        <v>3</v>
      </c>
      <c r="I56" s="91"/>
      <c r="J56" s="153"/>
      <c r="K56" s="153"/>
    </row>
    <row r="57" s="92" customFormat="true" ht="22.9" customHeight="true" spans="1:11">
      <c r="A57" s="102" t="s">
        <v>197</v>
      </c>
      <c r="B57" s="102" t="s">
        <v>199</v>
      </c>
      <c r="C57" s="102" t="s">
        <v>234</v>
      </c>
      <c r="D57" s="89" t="s">
        <v>235</v>
      </c>
      <c r="E57" s="90" t="s">
        <v>236</v>
      </c>
      <c r="F57" s="91">
        <v>152.4681</v>
      </c>
      <c r="G57" s="91">
        <v>149.4681</v>
      </c>
      <c r="H57" s="115">
        <v>3</v>
      </c>
      <c r="I57" s="115"/>
      <c r="J57" s="153"/>
      <c r="K57" s="153"/>
    </row>
    <row r="58" s="92" customFormat="true" ht="22.9" customHeight="true" spans="1:11">
      <c r="A58" s="100" t="s">
        <v>218</v>
      </c>
      <c r="B58" s="100"/>
      <c r="C58" s="100"/>
      <c r="D58" s="160" t="s">
        <v>218</v>
      </c>
      <c r="E58" s="106" t="s">
        <v>219</v>
      </c>
      <c r="F58" s="105">
        <v>13.4173</v>
      </c>
      <c r="G58" s="105">
        <v>13.4173</v>
      </c>
      <c r="H58" s="105"/>
      <c r="I58" s="105"/>
      <c r="J58" s="165"/>
      <c r="K58" s="165"/>
    </row>
    <row r="59" s="92" customFormat="true" ht="22.9" customHeight="true" spans="1:11">
      <c r="A59" s="101" t="s">
        <v>218</v>
      </c>
      <c r="B59" s="101" t="s">
        <v>199</v>
      </c>
      <c r="C59" s="101"/>
      <c r="D59" s="161" t="s">
        <v>220</v>
      </c>
      <c r="E59" s="107" t="s">
        <v>221</v>
      </c>
      <c r="F59" s="91">
        <v>13.4173</v>
      </c>
      <c r="G59" s="91">
        <v>13.4173</v>
      </c>
      <c r="H59" s="91"/>
      <c r="I59" s="91"/>
      <c r="J59" s="153"/>
      <c r="K59" s="153"/>
    </row>
    <row r="60" s="92" customFormat="true" ht="22.9" customHeight="true" spans="1:11">
      <c r="A60" s="102" t="s">
        <v>218</v>
      </c>
      <c r="B60" s="102" t="s">
        <v>199</v>
      </c>
      <c r="C60" s="102" t="s">
        <v>194</v>
      </c>
      <c r="D60" s="89" t="s">
        <v>222</v>
      </c>
      <c r="E60" s="90" t="s">
        <v>223</v>
      </c>
      <c r="F60" s="91">
        <v>13.4173</v>
      </c>
      <c r="G60" s="91">
        <v>13.4173</v>
      </c>
      <c r="H60" s="115"/>
      <c r="I60" s="115"/>
      <c r="J60" s="153"/>
      <c r="K60" s="1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opLeftCell="A43" workbookViewId="0">
      <selection activeCell="I70" sqref="I70"/>
    </sheetView>
  </sheetViews>
  <sheetFormatPr defaultColWidth="10" defaultRowHeight="15"/>
  <cols>
    <col min="1" max="1" width="3.62857142857143" customWidth="true"/>
    <col min="2" max="2" width="4.75238095238095" customWidth="true"/>
    <col min="3" max="3" width="4.62857142857143" customWidth="true"/>
    <col min="4" max="4" width="9.12380952380952" customWidth="true"/>
    <col min="5" max="5" width="20.1238095238095" customWidth="true"/>
    <col min="6" max="6" width="12.5047619047619" customWidth="true"/>
    <col min="7" max="7" width="14.8761904761905" customWidth="true"/>
    <col min="8" max="8" width="11.8761904761905" customWidth="true"/>
    <col min="9" max="10" width="7.12380952380952" customWidth="true"/>
    <col min="11" max="11" width="13.247619047619" customWidth="true"/>
    <col min="12" max="12" width="7.12380952380952" customWidth="true"/>
    <col min="13" max="13" width="9.5047619047619" customWidth="true"/>
    <col min="14" max="14" width="10.6285714285714" customWidth="true"/>
    <col min="15" max="15" width="13" customWidth="true"/>
    <col min="16" max="17" width="7.12380952380952" customWidth="true"/>
    <col min="18" max="18" width="7" customWidth="true"/>
    <col min="19" max="20" width="7.12380952380952" customWidth="true"/>
    <col min="21" max="21" width="9.75238095238095" customWidth="true"/>
  </cols>
  <sheetData>
    <row r="1" ht="16.35" customHeight="true" spans="1:20">
      <c r="A1" s="12"/>
      <c r="S1" s="70" t="s">
        <v>240</v>
      </c>
      <c r="T1" s="70"/>
    </row>
    <row r="2" ht="42.2" customHeight="true" spans="1:20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9" customHeight="true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71" t="s">
        <v>32</v>
      </c>
      <c r="T3" s="71"/>
    </row>
    <row r="4" ht="19.9" customHeight="true" spans="1:20">
      <c r="A4" s="5" t="s">
        <v>163</v>
      </c>
      <c r="B4" s="5"/>
      <c r="C4" s="5"/>
      <c r="D4" s="5" t="s">
        <v>241</v>
      </c>
      <c r="E4" s="5" t="s">
        <v>242</v>
      </c>
      <c r="F4" s="5" t="s">
        <v>243</v>
      </c>
      <c r="G4" s="5" t="s">
        <v>244</v>
      </c>
      <c r="H4" s="5" t="s">
        <v>245</v>
      </c>
      <c r="I4" s="5" t="s">
        <v>246</v>
      </c>
      <c r="J4" s="5" t="s">
        <v>247</v>
      </c>
      <c r="K4" s="5" t="s">
        <v>248</v>
      </c>
      <c r="L4" s="5" t="s">
        <v>249</v>
      </c>
      <c r="M4" s="5" t="s">
        <v>250</v>
      </c>
      <c r="N4" s="5" t="s">
        <v>251</v>
      </c>
      <c r="O4" s="5" t="s">
        <v>252</v>
      </c>
      <c r="P4" s="5" t="s">
        <v>253</v>
      </c>
      <c r="Q4" s="5" t="s">
        <v>254</v>
      </c>
      <c r="R4" s="5" t="s">
        <v>255</v>
      </c>
      <c r="S4" s="5" t="s">
        <v>256</v>
      </c>
      <c r="T4" s="5" t="s">
        <v>257</v>
      </c>
    </row>
    <row r="5" ht="20.65" customHeight="true" spans="1:20">
      <c r="A5" s="135" t="s">
        <v>171</v>
      </c>
      <c r="B5" s="135" t="s">
        <v>172</v>
      </c>
      <c r="C5" s="135" t="s">
        <v>173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="1" customFormat="true" ht="27.95" customHeight="true" spans="1:20">
      <c r="A6" s="136"/>
      <c r="B6" s="136"/>
      <c r="C6" s="136"/>
      <c r="D6" s="136"/>
      <c r="E6" s="136" t="s">
        <v>137</v>
      </c>
      <c r="F6" s="144">
        <f>F7</f>
        <v>2161.027244</v>
      </c>
      <c r="G6" s="144">
        <f>G7</f>
        <v>1283.416936</v>
      </c>
      <c r="H6" s="144">
        <f>H7</f>
        <v>516.9041</v>
      </c>
      <c r="I6" s="144"/>
      <c r="J6" s="144"/>
      <c r="K6" s="144">
        <f>K7</f>
        <v>309.022208</v>
      </c>
      <c r="L6" s="144"/>
      <c r="M6" s="144">
        <v>200000</v>
      </c>
      <c r="N6" s="144">
        <v>200000</v>
      </c>
      <c r="O6" s="144">
        <f>O7</f>
        <v>11.684</v>
      </c>
      <c r="P6" s="144"/>
      <c r="Q6" s="144"/>
      <c r="R6" s="144"/>
      <c r="S6" s="144"/>
      <c r="T6" s="144"/>
    </row>
    <row r="7" s="1" customFormat="true" ht="27.95" customHeight="true" spans="1:20">
      <c r="A7" s="136"/>
      <c r="B7" s="136"/>
      <c r="C7" s="136"/>
      <c r="D7" s="137" t="s">
        <v>155</v>
      </c>
      <c r="E7" s="137" t="s">
        <v>3</v>
      </c>
      <c r="F7" s="144">
        <f>F8+F29+F45</f>
        <v>2161.027244</v>
      </c>
      <c r="G7" s="144">
        <f>G8+G29+G45</f>
        <v>1283.416936</v>
      </c>
      <c r="H7" s="144">
        <f>H8+H29+H45</f>
        <v>516.9041</v>
      </c>
      <c r="I7" s="144"/>
      <c r="J7" s="144"/>
      <c r="K7" s="144">
        <f>K8+K29+K45</f>
        <v>309.022208</v>
      </c>
      <c r="L7" s="144"/>
      <c r="M7" s="144">
        <f>M8+M29+M45</f>
        <v>20</v>
      </c>
      <c r="N7" s="144">
        <v>200000</v>
      </c>
      <c r="O7" s="144">
        <f>O8+O29+O45</f>
        <v>11.684</v>
      </c>
      <c r="P7" s="144"/>
      <c r="Q7" s="144"/>
      <c r="R7" s="144"/>
      <c r="S7" s="144"/>
      <c r="T7" s="144"/>
    </row>
    <row r="8" s="92" customFormat="true" ht="27.95" customHeight="true" spans="1:20">
      <c r="A8" s="138"/>
      <c r="B8" s="138"/>
      <c r="C8" s="138"/>
      <c r="D8" s="139" t="s">
        <v>156</v>
      </c>
      <c r="E8" s="139" t="s">
        <v>157</v>
      </c>
      <c r="F8" s="145">
        <v>1843.177036</v>
      </c>
      <c r="G8" s="145">
        <v>1283.416936</v>
      </c>
      <c r="H8" s="145">
        <v>516.9041</v>
      </c>
      <c r="I8" s="145"/>
      <c r="J8" s="145"/>
      <c r="K8" s="145"/>
      <c r="L8" s="145"/>
      <c r="M8" s="145">
        <v>20</v>
      </c>
      <c r="N8" s="145">
        <v>20</v>
      </c>
      <c r="O8" s="145">
        <v>2.856</v>
      </c>
      <c r="P8" s="145"/>
      <c r="Q8" s="145"/>
      <c r="R8" s="145"/>
      <c r="S8" s="145"/>
      <c r="T8" s="145"/>
    </row>
    <row r="9" s="93" customFormat="true" ht="27.95" customHeight="true" spans="1:20">
      <c r="A9" s="140" t="s">
        <v>174</v>
      </c>
      <c r="B9" s="140"/>
      <c r="C9" s="140"/>
      <c r="D9" s="141" t="s">
        <v>156</v>
      </c>
      <c r="E9" s="146" t="s">
        <v>175</v>
      </c>
      <c r="F9" s="147">
        <v>208.5594</v>
      </c>
      <c r="G9" s="147">
        <v>208.5594</v>
      </c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</row>
    <row r="10" s="93" customFormat="true" ht="27.95" customHeight="true" spans="1:20">
      <c r="A10" s="140" t="s">
        <v>174</v>
      </c>
      <c r="B10" s="140" t="s">
        <v>176</v>
      </c>
      <c r="C10" s="140"/>
      <c r="D10" s="141" t="s">
        <v>156</v>
      </c>
      <c r="E10" s="146" t="s">
        <v>178</v>
      </c>
      <c r="F10" s="147">
        <v>200.217024</v>
      </c>
      <c r="G10" s="147">
        <v>200.217024</v>
      </c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</row>
    <row r="11" s="92" customFormat="true" ht="27.95" customHeight="true" spans="1:20">
      <c r="A11" s="142" t="s">
        <v>174</v>
      </c>
      <c r="B11" s="142" t="s">
        <v>176</v>
      </c>
      <c r="C11" s="142" t="s">
        <v>176</v>
      </c>
      <c r="D11" s="141" t="s">
        <v>156</v>
      </c>
      <c r="E11" s="141" t="s">
        <v>180</v>
      </c>
      <c r="F11" s="148">
        <v>133.478016</v>
      </c>
      <c r="G11" s="148">
        <v>133.478016</v>
      </c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s="92" customFormat="true" ht="27.95" customHeight="true" spans="1:20">
      <c r="A12" s="142" t="s">
        <v>174</v>
      </c>
      <c r="B12" s="142" t="s">
        <v>176</v>
      </c>
      <c r="C12" s="142" t="s">
        <v>181</v>
      </c>
      <c r="D12" s="141" t="s">
        <v>156</v>
      </c>
      <c r="E12" s="141" t="s">
        <v>183</v>
      </c>
      <c r="F12" s="148">
        <v>66.739008</v>
      </c>
      <c r="G12" s="148">
        <v>66.739008</v>
      </c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</row>
    <row r="13" s="93" customFormat="true" ht="27.95" customHeight="true" spans="1:20">
      <c r="A13" s="140" t="s">
        <v>174</v>
      </c>
      <c r="B13" s="140" t="s">
        <v>184</v>
      </c>
      <c r="C13" s="140"/>
      <c r="D13" s="141" t="s">
        <v>156</v>
      </c>
      <c r="E13" s="146" t="s">
        <v>186</v>
      </c>
      <c r="F13" s="147">
        <v>8.342376</v>
      </c>
      <c r="G13" s="147">
        <v>8.342376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</row>
    <row r="14" s="92" customFormat="true" ht="27.95" customHeight="true" spans="1:20">
      <c r="A14" s="142" t="s">
        <v>174</v>
      </c>
      <c r="B14" s="142" t="s">
        <v>184</v>
      </c>
      <c r="C14" s="142" t="s">
        <v>184</v>
      </c>
      <c r="D14" s="141" t="s">
        <v>156</v>
      </c>
      <c r="E14" s="141" t="s">
        <v>188</v>
      </c>
      <c r="F14" s="148">
        <v>8.342376</v>
      </c>
      <c r="G14" s="148">
        <v>8.342376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="92" customFormat="true" ht="27.95" customHeight="true" spans="1:20">
      <c r="A15" s="143" t="s">
        <v>189</v>
      </c>
      <c r="B15" s="143"/>
      <c r="C15" s="143"/>
      <c r="D15" s="141" t="s">
        <v>156</v>
      </c>
      <c r="E15" s="137" t="s">
        <v>190</v>
      </c>
      <c r="F15" s="149">
        <v>70.910196</v>
      </c>
      <c r="G15" s="149">
        <v>70.910196</v>
      </c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8"/>
    </row>
    <row r="16" s="93" customFormat="true" ht="27.95" customHeight="true" spans="1:20">
      <c r="A16" s="140" t="s">
        <v>189</v>
      </c>
      <c r="B16" s="140" t="s">
        <v>191</v>
      </c>
      <c r="C16" s="140"/>
      <c r="D16" s="141" t="s">
        <v>156</v>
      </c>
      <c r="E16" s="146" t="s">
        <v>193</v>
      </c>
      <c r="F16" s="147">
        <v>70.910196</v>
      </c>
      <c r="G16" s="147">
        <v>70.910196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8"/>
    </row>
    <row r="17" s="92" customFormat="true" ht="27.95" customHeight="true" spans="1:20">
      <c r="A17" s="142" t="s">
        <v>189</v>
      </c>
      <c r="B17" s="142" t="s">
        <v>191</v>
      </c>
      <c r="C17" s="142" t="s">
        <v>194</v>
      </c>
      <c r="D17" s="141" t="s">
        <v>156</v>
      </c>
      <c r="E17" s="141" t="s">
        <v>196</v>
      </c>
      <c r="F17" s="148">
        <v>70.910196</v>
      </c>
      <c r="G17" s="148">
        <v>70.910196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="92" customFormat="true" ht="27.95" customHeight="true" spans="1:20">
      <c r="A18" s="143" t="s">
        <v>197</v>
      </c>
      <c r="B18" s="143"/>
      <c r="C18" s="143"/>
      <c r="D18" s="141" t="s">
        <v>156</v>
      </c>
      <c r="E18" s="137" t="s">
        <v>198</v>
      </c>
      <c r="F18" s="149">
        <v>1463.598928</v>
      </c>
      <c r="G18" s="149">
        <v>903.838828</v>
      </c>
      <c r="H18" s="149">
        <v>516.9041</v>
      </c>
      <c r="I18" s="149"/>
      <c r="J18" s="149"/>
      <c r="K18" s="149"/>
      <c r="L18" s="149"/>
      <c r="M18" s="149">
        <v>20</v>
      </c>
      <c r="N18" s="149">
        <v>20</v>
      </c>
      <c r="O18" s="149">
        <v>2.856</v>
      </c>
      <c r="P18" s="149"/>
      <c r="Q18" s="149"/>
      <c r="R18" s="149"/>
      <c r="S18" s="149"/>
      <c r="T18" s="148"/>
    </row>
    <row r="19" s="93" customFormat="true" ht="27.95" customHeight="true" spans="1:20">
      <c r="A19" s="140" t="s">
        <v>197</v>
      </c>
      <c r="B19" s="140" t="s">
        <v>199</v>
      </c>
      <c r="C19" s="140"/>
      <c r="D19" s="141" t="s">
        <v>156</v>
      </c>
      <c r="E19" s="146" t="s">
        <v>201</v>
      </c>
      <c r="F19" s="147">
        <v>1463.598928</v>
      </c>
      <c r="G19" s="147">
        <v>903.838828</v>
      </c>
      <c r="H19" s="147">
        <v>516.9041</v>
      </c>
      <c r="I19" s="147"/>
      <c r="J19" s="147"/>
      <c r="K19" s="147"/>
      <c r="L19" s="147"/>
      <c r="M19" s="147">
        <v>20</v>
      </c>
      <c r="N19" s="147">
        <v>20</v>
      </c>
      <c r="O19" s="147">
        <v>2.856</v>
      </c>
      <c r="P19" s="147"/>
      <c r="Q19" s="147"/>
      <c r="R19" s="147"/>
      <c r="S19" s="147"/>
      <c r="T19" s="147"/>
    </row>
    <row r="20" s="92" customFormat="true" ht="27.95" customHeight="true" spans="1:20">
      <c r="A20" s="142" t="s">
        <v>197</v>
      </c>
      <c r="B20" s="142" t="s">
        <v>199</v>
      </c>
      <c r="C20" s="142" t="s">
        <v>194</v>
      </c>
      <c r="D20" s="141" t="s">
        <v>156</v>
      </c>
      <c r="E20" s="141" t="s">
        <v>203</v>
      </c>
      <c r="F20" s="148">
        <v>1173.598928</v>
      </c>
      <c r="G20" s="148">
        <v>903.838828</v>
      </c>
      <c r="H20" s="148">
        <v>266.9041</v>
      </c>
      <c r="I20" s="148"/>
      <c r="J20" s="148"/>
      <c r="K20" s="148"/>
      <c r="L20" s="148"/>
      <c r="M20" s="148"/>
      <c r="N20" s="148"/>
      <c r="O20" s="148">
        <v>2.856</v>
      </c>
      <c r="P20" s="148"/>
      <c r="Q20" s="148"/>
      <c r="R20" s="148"/>
      <c r="S20" s="148"/>
      <c r="T20" s="149"/>
    </row>
    <row r="21" s="92" customFormat="true" ht="27.95" customHeight="true" spans="1:20">
      <c r="A21" s="142" t="s">
        <v>197</v>
      </c>
      <c r="B21" s="142" t="s">
        <v>199</v>
      </c>
      <c r="C21" s="142" t="s">
        <v>204</v>
      </c>
      <c r="D21" s="141" t="s">
        <v>156</v>
      </c>
      <c r="E21" s="141" t="s">
        <v>206</v>
      </c>
      <c r="F21" s="148">
        <v>205</v>
      </c>
      <c r="G21" s="148"/>
      <c r="H21" s="148">
        <v>205</v>
      </c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</row>
    <row r="22" s="92" customFormat="true" ht="27.95" customHeight="true" spans="1:20">
      <c r="A22" s="142" t="s">
        <v>197</v>
      </c>
      <c r="B22" s="142" t="s">
        <v>199</v>
      </c>
      <c r="C22" s="142" t="s">
        <v>207</v>
      </c>
      <c r="D22" s="141" t="s">
        <v>156</v>
      </c>
      <c r="E22" s="141" t="s">
        <v>209</v>
      </c>
      <c r="F22" s="148">
        <v>5</v>
      </c>
      <c r="G22" s="148"/>
      <c r="H22" s="148">
        <v>5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="92" customFormat="true" ht="27.95" customHeight="true" spans="1:20">
      <c r="A23" s="142" t="s">
        <v>197</v>
      </c>
      <c r="B23" s="142" t="s">
        <v>199</v>
      </c>
      <c r="C23" s="142" t="s">
        <v>210</v>
      </c>
      <c r="D23" s="141" t="s">
        <v>156</v>
      </c>
      <c r="E23" s="141" t="s">
        <v>212</v>
      </c>
      <c r="F23" s="148">
        <v>20</v>
      </c>
      <c r="G23" s="148"/>
      <c r="H23" s="148">
        <v>20</v>
      </c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="92" customFormat="true" ht="27.95" customHeight="true" spans="1:20">
      <c r="A24" s="142" t="s">
        <v>197</v>
      </c>
      <c r="B24" s="142" t="s">
        <v>199</v>
      </c>
      <c r="C24" s="142" t="s">
        <v>213</v>
      </c>
      <c r="D24" s="141" t="s">
        <v>156</v>
      </c>
      <c r="E24" s="141" t="s">
        <v>215</v>
      </c>
      <c r="F24" s="148">
        <v>15</v>
      </c>
      <c r="G24" s="148"/>
      <c r="H24" s="148">
        <v>15</v>
      </c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</row>
    <row r="25" s="92" customFormat="true" ht="27.95" customHeight="true" spans="1:20">
      <c r="A25" s="142" t="s">
        <v>197</v>
      </c>
      <c r="B25" s="142" t="s">
        <v>199</v>
      </c>
      <c r="C25" s="142" t="s">
        <v>184</v>
      </c>
      <c r="D25" s="141" t="s">
        <v>156</v>
      </c>
      <c r="E25" s="141" t="s">
        <v>217</v>
      </c>
      <c r="F25" s="148">
        <v>45</v>
      </c>
      <c r="G25" s="148"/>
      <c r="H25" s="148">
        <v>5</v>
      </c>
      <c r="I25" s="148"/>
      <c r="J25" s="148"/>
      <c r="K25" s="148"/>
      <c r="L25" s="148"/>
      <c r="M25" s="148">
        <v>20</v>
      </c>
      <c r="N25" s="148">
        <v>20</v>
      </c>
      <c r="O25" s="148"/>
      <c r="P25" s="148"/>
      <c r="Q25" s="148"/>
      <c r="R25" s="148"/>
      <c r="S25" s="148"/>
      <c r="T25" s="154"/>
    </row>
    <row r="26" s="92" customFormat="true" ht="27.95" customHeight="true" spans="1:20">
      <c r="A26" s="143" t="s">
        <v>218</v>
      </c>
      <c r="B26" s="143"/>
      <c r="C26" s="143"/>
      <c r="D26" s="141" t="s">
        <v>156</v>
      </c>
      <c r="E26" s="137" t="s">
        <v>219</v>
      </c>
      <c r="F26" s="149">
        <v>100.108512</v>
      </c>
      <c r="G26" s="149">
        <v>100.108512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54"/>
    </row>
    <row r="27" s="93" customFormat="true" ht="27.95" customHeight="true" spans="1:20">
      <c r="A27" s="140" t="s">
        <v>218</v>
      </c>
      <c r="B27" s="140" t="s">
        <v>199</v>
      </c>
      <c r="C27" s="140"/>
      <c r="D27" s="141" t="s">
        <v>156</v>
      </c>
      <c r="E27" s="146" t="s">
        <v>221</v>
      </c>
      <c r="F27" s="147">
        <v>100.108512</v>
      </c>
      <c r="G27" s="147">
        <v>100.108512</v>
      </c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54"/>
    </row>
    <row r="28" s="92" customFormat="true" ht="27.95" customHeight="true" spans="1:20">
      <c r="A28" s="142" t="s">
        <v>218</v>
      </c>
      <c r="B28" s="142" t="s">
        <v>199</v>
      </c>
      <c r="C28" s="142" t="s">
        <v>194</v>
      </c>
      <c r="D28" s="141" t="s">
        <v>156</v>
      </c>
      <c r="E28" s="141" t="s">
        <v>223</v>
      </c>
      <c r="F28" s="148">
        <v>100.108512</v>
      </c>
      <c r="G28" s="148">
        <v>100.108512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54"/>
    </row>
    <row r="29" s="1" customFormat="true" ht="22.95" customHeight="true" spans="1:20">
      <c r="A29" s="133"/>
      <c r="B29" s="133"/>
      <c r="C29" s="133"/>
      <c r="D29" s="97" t="s">
        <v>158</v>
      </c>
      <c r="E29" s="94" t="s">
        <v>159</v>
      </c>
      <c r="F29" s="150">
        <v>114.508008</v>
      </c>
      <c r="G29" s="150"/>
      <c r="H29" s="150"/>
      <c r="I29" s="150"/>
      <c r="J29" s="150"/>
      <c r="K29" s="150">
        <v>109.508008</v>
      </c>
      <c r="L29" s="150"/>
      <c r="M29" s="150"/>
      <c r="N29" s="150"/>
      <c r="O29" s="150">
        <v>5</v>
      </c>
      <c r="P29" s="150"/>
      <c r="Q29" s="150"/>
      <c r="R29" s="150"/>
      <c r="S29" s="150"/>
      <c r="T29" s="150"/>
    </row>
    <row r="30" s="1" customFormat="true" ht="22.95" customHeight="true" spans="1:20">
      <c r="A30" s="52" t="s">
        <v>174</v>
      </c>
      <c r="B30" s="52"/>
      <c r="C30" s="52"/>
      <c r="D30" s="59" t="s">
        <v>158</v>
      </c>
      <c r="E30" s="54" t="s">
        <v>175</v>
      </c>
      <c r="F30" s="53">
        <v>15.426</v>
      </c>
      <c r="G30" s="53"/>
      <c r="H30" s="53"/>
      <c r="I30" s="53"/>
      <c r="J30" s="53"/>
      <c r="K30" s="53">
        <v>15.426</v>
      </c>
      <c r="L30" s="53"/>
      <c r="M30" s="53"/>
      <c r="N30" s="53"/>
      <c r="O30" s="53"/>
      <c r="P30" s="53"/>
      <c r="Q30" s="53"/>
      <c r="R30" s="53"/>
      <c r="S30" s="53"/>
      <c r="T30" s="53"/>
    </row>
    <row r="31" s="93" customFormat="true" ht="22.95" customHeight="true" spans="1:20">
      <c r="A31" s="95" t="s">
        <v>174</v>
      </c>
      <c r="B31" s="95" t="s">
        <v>176</v>
      </c>
      <c r="C31" s="95"/>
      <c r="D31" s="59" t="s">
        <v>158</v>
      </c>
      <c r="E31" s="103" t="s">
        <v>178</v>
      </c>
      <c r="F31" s="88">
        <v>14.80896</v>
      </c>
      <c r="G31" s="88"/>
      <c r="H31" s="88"/>
      <c r="I31" s="88"/>
      <c r="J31" s="88"/>
      <c r="K31" s="88">
        <v>14.80896</v>
      </c>
      <c r="L31" s="88"/>
      <c r="M31" s="88"/>
      <c r="N31" s="88"/>
      <c r="O31" s="88"/>
      <c r="P31" s="88"/>
      <c r="Q31" s="88"/>
      <c r="R31" s="88"/>
      <c r="S31" s="88"/>
      <c r="T31" s="88"/>
    </row>
    <row r="32" s="1" customFormat="true" ht="22.95" customHeight="true" spans="1:20">
      <c r="A32" s="96" t="s">
        <v>174</v>
      </c>
      <c r="B32" s="96" t="s">
        <v>176</v>
      </c>
      <c r="C32" s="96" t="s">
        <v>176</v>
      </c>
      <c r="D32" s="59" t="s">
        <v>158</v>
      </c>
      <c r="E32" s="57" t="s">
        <v>180</v>
      </c>
      <c r="F32" s="151">
        <v>9.87264</v>
      </c>
      <c r="G32" s="151"/>
      <c r="H32" s="151"/>
      <c r="I32" s="151"/>
      <c r="J32" s="151"/>
      <c r="K32" s="151">
        <v>9.87264</v>
      </c>
      <c r="L32" s="151"/>
      <c r="M32" s="151"/>
      <c r="N32" s="151"/>
      <c r="O32" s="151"/>
      <c r="P32" s="151"/>
      <c r="Q32" s="151"/>
      <c r="R32" s="151"/>
      <c r="S32" s="151"/>
      <c r="T32" s="151"/>
    </row>
    <row r="33" s="1" customFormat="true" ht="22.95" customHeight="true" spans="1:20">
      <c r="A33" s="96" t="s">
        <v>174</v>
      </c>
      <c r="B33" s="96" t="s">
        <v>176</v>
      </c>
      <c r="C33" s="96" t="s">
        <v>181</v>
      </c>
      <c r="D33" s="59" t="s">
        <v>158</v>
      </c>
      <c r="E33" s="57" t="s">
        <v>183</v>
      </c>
      <c r="F33" s="151">
        <v>4.93632</v>
      </c>
      <c r="G33" s="151"/>
      <c r="H33" s="151"/>
      <c r="I33" s="151"/>
      <c r="J33" s="151"/>
      <c r="K33" s="151">
        <v>4.93632</v>
      </c>
      <c r="L33" s="151"/>
      <c r="M33" s="151"/>
      <c r="N33" s="151"/>
      <c r="O33" s="151"/>
      <c r="P33" s="151"/>
      <c r="Q33" s="151"/>
      <c r="R33" s="151"/>
      <c r="S33" s="151"/>
      <c r="T33" s="151"/>
    </row>
    <row r="34" s="93" customFormat="true" ht="22.95" customHeight="true" spans="1:20">
      <c r="A34" s="95" t="s">
        <v>174</v>
      </c>
      <c r="B34" s="95" t="s">
        <v>184</v>
      </c>
      <c r="C34" s="95"/>
      <c r="D34" s="59" t="s">
        <v>158</v>
      </c>
      <c r="E34" s="103" t="s">
        <v>186</v>
      </c>
      <c r="F34" s="88">
        <v>0.61704</v>
      </c>
      <c r="G34" s="88"/>
      <c r="H34" s="88"/>
      <c r="I34" s="88"/>
      <c r="J34" s="88"/>
      <c r="K34" s="88">
        <v>0.61704</v>
      </c>
      <c r="L34" s="88"/>
      <c r="M34" s="88"/>
      <c r="N34" s="88"/>
      <c r="O34" s="88"/>
      <c r="P34" s="88"/>
      <c r="Q34" s="88"/>
      <c r="R34" s="88"/>
      <c r="S34" s="88"/>
      <c r="T34" s="88"/>
    </row>
    <row r="35" s="1" customFormat="true" ht="22.95" customHeight="true" spans="1:20">
      <c r="A35" s="96" t="s">
        <v>174</v>
      </c>
      <c r="B35" s="96" t="s">
        <v>184</v>
      </c>
      <c r="C35" s="96" t="s">
        <v>184</v>
      </c>
      <c r="D35" s="59" t="s">
        <v>158</v>
      </c>
      <c r="E35" s="57" t="s">
        <v>188</v>
      </c>
      <c r="F35" s="151">
        <v>0.61704</v>
      </c>
      <c r="G35" s="151"/>
      <c r="H35" s="151"/>
      <c r="I35" s="151"/>
      <c r="J35" s="151"/>
      <c r="K35" s="151">
        <v>0.61704</v>
      </c>
      <c r="L35" s="151"/>
      <c r="M35" s="151"/>
      <c r="N35" s="151"/>
      <c r="O35" s="151"/>
      <c r="P35" s="151"/>
      <c r="Q35" s="151"/>
      <c r="R35" s="151"/>
      <c r="S35" s="151"/>
      <c r="T35" s="151"/>
    </row>
    <row r="36" s="1" customFormat="true" ht="22.95" customHeight="true" spans="1:20">
      <c r="A36" s="52" t="s">
        <v>189</v>
      </c>
      <c r="B36" s="52"/>
      <c r="C36" s="52"/>
      <c r="D36" s="59" t="s">
        <v>158</v>
      </c>
      <c r="E36" s="54" t="s">
        <v>190</v>
      </c>
      <c r="F36" s="53">
        <v>5.24484</v>
      </c>
      <c r="G36" s="53"/>
      <c r="H36" s="53"/>
      <c r="I36" s="53"/>
      <c r="J36" s="53"/>
      <c r="K36" s="53">
        <v>5.24484</v>
      </c>
      <c r="L36" s="53"/>
      <c r="M36" s="53"/>
      <c r="N36" s="53"/>
      <c r="O36" s="53"/>
      <c r="P36" s="53"/>
      <c r="Q36" s="53"/>
      <c r="R36" s="53"/>
      <c r="S36" s="53"/>
      <c r="T36" s="53"/>
    </row>
    <row r="37" s="93" customFormat="true" ht="22.95" customHeight="true" spans="1:20">
      <c r="A37" s="95" t="s">
        <v>189</v>
      </c>
      <c r="B37" s="95" t="s">
        <v>191</v>
      </c>
      <c r="C37" s="95"/>
      <c r="D37" s="59" t="s">
        <v>158</v>
      </c>
      <c r="E37" s="103" t="s">
        <v>193</v>
      </c>
      <c r="F37" s="88">
        <v>5.24484</v>
      </c>
      <c r="G37" s="88"/>
      <c r="H37" s="88"/>
      <c r="I37" s="88"/>
      <c r="J37" s="88"/>
      <c r="K37" s="88">
        <v>5.24484</v>
      </c>
      <c r="L37" s="88"/>
      <c r="M37" s="88"/>
      <c r="N37" s="88"/>
      <c r="O37" s="88"/>
      <c r="P37" s="88"/>
      <c r="Q37" s="88"/>
      <c r="R37" s="88"/>
      <c r="S37" s="88"/>
      <c r="T37" s="88"/>
    </row>
    <row r="38" s="1" customFormat="true" ht="22.95" customHeight="true" spans="1:20">
      <c r="A38" s="96" t="s">
        <v>189</v>
      </c>
      <c r="B38" s="96" t="s">
        <v>191</v>
      </c>
      <c r="C38" s="96" t="s">
        <v>199</v>
      </c>
      <c r="D38" s="59" t="s">
        <v>158</v>
      </c>
      <c r="E38" s="103" t="s">
        <v>231</v>
      </c>
      <c r="F38" s="151">
        <v>5.24484</v>
      </c>
      <c r="G38" s="151"/>
      <c r="H38" s="151"/>
      <c r="I38" s="151"/>
      <c r="J38" s="151"/>
      <c r="K38" s="151">
        <v>5.24484</v>
      </c>
      <c r="L38" s="151"/>
      <c r="M38" s="151"/>
      <c r="N38" s="151"/>
      <c r="O38" s="151"/>
      <c r="P38" s="151"/>
      <c r="Q38" s="151"/>
      <c r="R38" s="151"/>
      <c r="S38" s="151"/>
      <c r="T38" s="151"/>
    </row>
    <row r="39" s="1" customFormat="true" ht="22.95" customHeight="true" spans="1:20">
      <c r="A39" s="52" t="s">
        <v>197</v>
      </c>
      <c r="B39" s="52"/>
      <c r="C39" s="52"/>
      <c r="D39" s="59" t="s">
        <v>158</v>
      </c>
      <c r="E39" s="54" t="s">
        <v>198</v>
      </c>
      <c r="F39" s="53">
        <v>86.432688</v>
      </c>
      <c r="G39" s="53"/>
      <c r="H39" s="53"/>
      <c r="I39" s="53"/>
      <c r="J39" s="53"/>
      <c r="K39" s="53">
        <v>81.432688</v>
      </c>
      <c r="L39" s="53"/>
      <c r="M39" s="53"/>
      <c r="N39" s="53"/>
      <c r="O39" s="53">
        <v>5</v>
      </c>
      <c r="P39" s="53"/>
      <c r="Q39" s="53"/>
      <c r="R39" s="53"/>
      <c r="S39" s="53"/>
      <c r="T39" s="53"/>
    </row>
    <row r="40" s="93" customFormat="true" ht="22.95" customHeight="true" spans="1:20">
      <c r="A40" s="95" t="s">
        <v>197</v>
      </c>
      <c r="B40" s="95" t="s">
        <v>199</v>
      </c>
      <c r="C40" s="95"/>
      <c r="D40" s="59" t="s">
        <v>158</v>
      </c>
      <c r="E40" s="103" t="s">
        <v>201</v>
      </c>
      <c r="F40" s="88">
        <v>86.432688</v>
      </c>
      <c r="G40" s="88"/>
      <c r="H40" s="88"/>
      <c r="I40" s="88"/>
      <c r="J40" s="88"/>
      <c r="K40" s="88">
        <v>81.432688</v>
      </c>
      <c r="L40" s="88"/>
      <c r="M40" s="88"/>
      <c r="N40" s="88"/>
      <c r="O40" s="88">
        <v>5</v>
      </c>
      <c r="P40" s="88"/>
      <c r="Q40" s="88"/>
      <c r="R40" s="88"/>
      <c r="S40" s="88"/>
      <c r="T40" s="88"/>
    </row>
    <row r="41" s="1" customFormat="true" ht="22.95" customHeight="true" spans="1:20">
      <c r="A41" s="96" t="s">
        <v>197</v>
      </c>
      <c r="B41" s="96" t="s">
        <v>199</v>
      </c>
      <c r="C41" s="96" t="s">
        <v>234</v>
      </c>
      <c r="D41" s="59" t="s">
        <v>158</v>
      </c>
      <c r="E41" s="57" t="s">
        <v>236</v>
      </c>
      <c r="F41" s="151">
        <v>86.432688</v>
      </c>
      <c r="G41" s="151"/>
      <c r="H41" s="151"/>
      <c r="I41" s="151"/>
      <c r="J41" s="151"/>
      <c r="K41" s="151">
        <v>81.432688</v>
      </c>
      <c r="L41" s="151"/>
      <c r="M41" s="151"/>
      <c r="N41" s="151"/>
      <c r="O41" s="151">
        <v>5</v>
      </c>
      <c r="P41" s="151"/>
      <c r="Q41" s="151"/>
      <c r="R41" s="151"/>
      <c r="S41" s="151"/>
      <c r="T41" s="151"/>
    </row>
    <row r="42" s="1" customFormat="true" ht="22.95" customHeight="true" spans="1:20">
      <c r="A42" s="52" t="s">
        <v>218</v>
      </c>
      <c r="B42" s="52"/>
      <c r="C42" s="52"/>
      <c r="D42" s="59" t="s">
        <v>158</v>
      </c>
      <c r="E42" s="54" t="s">
        <v>219</v>
      </c>
      <c r="F42" s="53">
        <v>7.40448</v>
      </c>
      <c r="G42" s="53"/>
      <c r="H42" s="53"/>
      <c r="I42" s="53"/>
      <c r="J42" s="53"/>
      <c r="K42" s="53">
        <v>7.40448</v>
      </c>
      <c r="L42" s="53"/>
      <c r="M42" s="53"/>
      <c r="N42" s="53"/>
      <c r="O42" s="53"/>
      <c r="P42" s="53"/>
      <c r="Q42" s="53"/>
      <c r="R42" s="53"/>
      <c r="S42" s="53"/>
      <c r="T42" s="53"/>
    </row>
    <row r="43" s="93" customFormat="true" ht="22.95" customHeight="true" spans="1:20">
      <c r="A43" s="95" t="s">
        <v>218</v>
      </c>
      <c r="B43" s="95" t="s">
        <v>199</v>
      </c>
      <c r="C43" s="95"/>
      <c r="D43" s="59" t="s">
        <v>158</v>
      </c>
      <c r="E43" s="103" t="s">
        <v>221</v>
      </c>
      <c r="F43" s="88">
        <v>7.40448</v>
      </c>
      <c r="G43" s="88"/>
      <c r="H43" s="88"/>
      <c r="I43" s="88"/>
      <c r="J43" s="88"/>
      <c r="K43" s="88">
        <v>7.40448</v>
      </c>
      <c r="L43" s="88"/>
      <c r="M43" s="88"/>
      <c r="N43" s="88"/>
      <c r="O43" s="88"/>
      <c r="P43" s="88"/>
      <c r="Q43" s="88"/>
      <c r="R43" s="88"/>
      <c r="S43" s="88"/>
      <c r="T43" s="88"/>
    </row>
    <row r="44" s="1" customFormat="true" ht="22.95" customHeight="true" spans="1:20">
      <c r="A44" s="96" t="s">
        <v>218</v>
      </c>
      <c r="B44" s="96" t="s">
        <v>199</v>
      </c>
      <c r="C44" s="96" t="s">
        <v>194</v>
      </c>
      <c r="D44" s="59" t="s">
        <v>158</v>
      </c>
      <c r="E44" s="57" t="s">
        <v>223</v>
      </c>
      <c r="F44" s="151">
        <v>7.40448</v>
      </c>
      <c r="G44" s="151"/>
      <c r="H44" s="151"/>
      <c r="I44" s="151"/>
      <c r="J44" s="151"/>
      <c r="K44" s="151">
        <v>7.40448</v>
      </c>
      <c r="L44" s="151"/>
      <c r="M44" s="151"/>
      <c r="N44" s="151"/>
      <c r="O44" s="151"/>
      <c r="P44" s="151"/>
      <c r="Q44" s="151"/>
      <c r="R44" s="151"/>
      <c r="S44" s="151"/>
      <c r="T44" s="151"/>
    </row>
    <row r="45" s="92" customFormat="true" ht="22.9" customHeight="true" spans="1:20">
      <c r="A45" s="134"/>
      <c r="B45" s="134"/>
      <c r="C45" s="134"/>
      <c r="D45" s="99" t="s">
        <v>160</v>
      </c>
      <c r="E45" s="104" t="s">
        <v>161</v>
      </c>
      <c r="F45" s="67">
        <v>203.3422</v>
      </c>
      <c r="G45" s="152"/>
      <c r="H45" s="152"/>
      <c r="I45" s="152"/>
      <c r="J45" s="152"/>
      <c r="K45" s="67">
        <v>199.5142</v>
      </c>
      <c r="L45" s="152"/>
      <c r="M45" s="152"/>
      <c r="N45" s="152"/>
      <c r="O45" s="152">
        <v>3.828</v>
      </c>
      <c r="P45" s="153"/>
      <c r="Q45" s="153"/>
      <c r="R45" s="153"/>
      <c r="S45" s="153"/>
      <c r="T45" s="153"/>
    </row>
    <row r="46" s="92" customFormat="true" ht="22.9" customHeight="true" spans="1:20">
      <c r="A46" s="100" t="s">
        <v>174</v>
      </c>
      <c r="B46" s="100"/>
      <c r="C46" s="100"/>
      <c r="D46" s="89" t="s">
        <v>160</v>
      </c>
      <c r="E46" s="106" t="s">
        <v>175</v>
      </c>
      <c r="F46" s="105">
        <v>27.9528</v>
      </c>
      <c r="G46" s="105"/>
      <c r="H46" s="105"/>
      <c r="I46" s="105"/>
      <c r="J46" s="105"/>
      <c r="K46" s="105">
        <v>27.9528</v>
      </c>
      <c r="L46" s="105"/>
      <c r="M46" s="105"/>
      <c r="N46" s="105"/>
      <c r="O46" s="105"/>
      <c r="P46" s="85"/>
      <c r="Q46" s="85"/>
      <c r="R46" s="85"/>
      <c r="S46" s="85"/>
      <c r="T46" s="85"/>
    </row>
    <row r="47" s="92" customFormat="true" ht="22.9" customHeight="true" spans="1:20">
      <c r="A47" s="101" t="s">
        <v>174</v>
      </c>
      <c r="B47" s="101" t="s">
        <v>176</v>
      </c>
      <c r="C47" s="101"/>
      <c r="D47" s="89" t="s">
        <v>160</v>
      </c>
      <c r="E47" s="107" t="s">
        <v>178</v>
      </c>
      <c r="F47" s="91">
        <v>26.8347</v>
      </c>
      <c r="G47" s="91"/>
      <c r="H47" s="91"/>
      <c r="I47" s="91"/>
      <c r="J47" s="91"/>
      <c r="K47" s="91">
        <v>26.8347</v>
      </c>
      <c r="L47" s="105"/>
      <c r="M47" s="105"/>
      <c r="N47" s="105"/>
      <c r="O47" s="105"/>
      <c r="P47" s="85"/>
      <c r="Q47" s="85"/>
      <c r="R47" s="85"/>
      <c r="S47" s="85"/>
      <c r="T47" s="85"/>
    </row>
    <row r="48" s="92" customFormat="true" ht="22.9" customHeight="true" spans="1:20">
      <c r="A48" s="102" t="s">
        <v>174</v>
      </c>
      <c r="B48" s="102" t="s">
        <v>176</v>
      </c>
      <c r="C48" s="102" t="s">
        <v>176</v>
      </c>
      <c r="D48" s="89" t="s">
        <v>160</v>
      </c>
      <c r="E48" s="90" t="s">
        <v>180</v>
      </c>
      <c r="F48" s="115">
        <v>17.8898</v>
      </c>
      <c r="G48" s="115"/>
      <c r="H48" s="115"/>
      <c r="I48" s="115"/>
      <c r="J48" s="115"/>
      <c r="K48" s="115">
        <v>17.8898</v>
      </c>
      <c r="L48" s="115"/>
      <c r="M48" s="115"/>
      <c r="N48" s="115"/>
      <c r="O48" s="115"/>
      <c r="P48" s="87"/>
      <c r="Q48" s="87"/>
      <c r="R48" s="87"/>
      <c r="S48" s="87"/>
      <c r="T48" s="87"/>
    </row>
    <row r="49" s="92" customFormat="true" ht="22.9" customHeight="true" spans="1:20">
      <c r="A49" s="102" t="s">
        <v>174</v>
      </c>
      <c r="B49" s="102" t="s">
        <v>176</v>
      </c>
      <c r="C49" s="102" t="s">
        <v>181</v>
      </c>
      <c r="D49" s="89" t="s">
        <v>160</v>
      </c>
      <c r="E49" s="90" t="s">
        <v>183</v>
      </c>
      <c r="F49" s="115">
        <v>8.9449</v>
      </c>
      <c r="G49" s="115"/>
      <c r="H49" s="115"/>
      <c r="I49" s="115"/>
      <c r="J49" s="115"/>
      <c r="K49" s="115">
        <v>8.9449</v>
      </c>
      <c r="L49" s="115"/>
      <c r="M49" s="115"/>
      <c r="N49" s="115"/>
      <c r="O49" s="115"/>
      <c r="P49" s="87"/>
      <c r="Q49" s="87"/>
      <c r="R49" s="87"/>
      <c r="S49" s="87"/>
      <c r="T49" s="87"/>
    </row>
    <row r="50" s="92" customFormat="true" ht="22.9" customHeight="true" spans="1:20">
      <c r="A50" s="101" t="s">
        <v>174</v>
      </c>
      <c r="B50" s="101" t="s">
        <v>184</v>
      </c>
      <c r="C50" s="101"/>
      <c r="D50" s="89" t="s">
        <v>160</v>
      </c>
      <c r="E50" s="107" t="s">
        <v>186</v>
      </c>
      <c r="F50" s="91">
        <v>1.1181</v>
      </c>
      <c r="G50" s="91"/>
      <c r="H50" s="91"/>
      <c r="I50" s="91"/>
      <c r="J50" s="91"/>
      <c r="K50" s="91">
        <v>1.1181</v>
      </c>
      <c r="L50" s="105"/>
      <c r="M50" s="105"/>
      <c r="N50" s="105"/>
      <c r="O50" s="105"/>
      <c r="P50" s="85"/>
      <c r="Q50" s="85"/>
      <c r="R50" s="85"/>
      <c r="S50" s="85"/>
      <c r="T50" s="85"/>
    </row>
    <row r="51" s="92" customFormat="true" ht="22.9" customHeight="true" spans="1:20">
      <c r="A51" s="102" t="s">
        <v>174</v>
      </c>
      <c r="B51" s="102" t="s">
        <v>184</v>
      </c>
      <c r="C51" s="102" t="s">
        <v>184</v>
      </c>
      <c r="D51" s="89" t="s">
        <v>160</v>
      </c>
      <c r="E51" s="90" t="s">
        <v>188</v>
      </c>
      <c r="F51" s="115">
        <v>1.1181</v>
      </c>
      <c r="G51" s="115"/>
      <c r="H51" s="115"/>
      <c r="I51" s="115"/>
      <c r="J51" s="115"/>
      <c r="K51" s="115">
        <v>1.1181</v>
      </c>
      <c r="L51" s="115"/>
      <c r="M51" s="115"/>
      <c r="N51" s="115"/>
      <c r="O51" s="115"/>
      <c r="P51" s="85"/>
      <c r="Q51" s="85"/>
      <c r="R51" s="85"/>
      <c r="S51" s="85"/>
      <c r="T51" s="85"/>
    </row>
    <row r="52" s="92" customFormat="true" ht="22.9" customHeight="true" spans="1:20">
      <c r="A52" s="100" t="s">
        <v>189</v>
      </c>
      <c r="B52" s="100"/>
      <c r="C52" s="100"/>
      <c r="D52" s="89" t="s">
        <v>160</v>
      </c>
      <c r="E52" s="106" t="s">
        <v>190</v>
      </c>
      <c r="F52" s="105">
        <v>9.504</v>
      </c>
      <c r="G52" s="105"/>
      <c r="H52" s="105"/>
      <c r="I52" s="105"/>
      <c r="J52" s="105"/>
      <c r="K52" s="105">
        <v>9.504</v>
      </c>
      <c r="L52" s="105"/>
      <c r="M52" s="105"/>
      <c r="N52" s="105"/>
      <c r="O52" s="105"/>
      <c r="P52" s="87"/>
      <c r="Q52" s="87"/>
      <c r="R52" s="87"/>
      <c r="S52" s="87"/>
      <c r="T52" s="87"/>
    </row>
    <row r="53" s="92" customFormat="true" ht="22.9" customHeight="true" spans="1:20">
      <c r="A53" s="101" t="s">
        <v>189</v>
      </c>
      <c r="B53" s="101" t="s">
        <v>191</v>
      </c>
      <c r="C53" s="101"/>
      <c r="D53" s="89" t="s">
        <v>160</v>
      </c>
      <c r="E53" s="107" t="s">
        <v>193</v>
      </c>
      <c r="F53" s="91">
        <v>9.504</v>
      </c>
      <c r="G53" s="91"/>
      <c r="H53" s="91"/>
      <c r="I53" s="91"/>
      <c r="J53" s="91"/>
      <c r="K53" s="91">
        <v>9.504</v>
      </c>
      <c r="L53" s="105"/>
      <c r="M53" s="105"/>
      <c r="N53" s="105"/>
      <c r="O53" s="105"/>
      <c r="P53" s="87"/>
      <c r="Q53" s="87"/>
      <c r="R53" s="87"/>
      <c r="S53" s="87"/>
      <c r="T53" s="87"/>
    </row>
    <row r="54" s="92" customFormat="true" ht="22.9" customHeight="true" spans="1:20">
      <c r="A54" s="102" t="s">
        <v>189</v>
      </c>
      <c r="B54" s="102" t="s">
        <v>191</v>
      </c>
      <c r="C54" s="102" t="s">
        <v>199</v>
      </c>
      <c r="D54" s="89" t="s">
        <v>160</v>
      </c>
      <c r="E54" s="90" t="s">
        <v>231</v>
      </c>
      <c r="F54" s="115">
        <v>9.504</v>
      </c>
      <c r="G54" s="115"/>
      <c r="H54" s="115"/>
      <c r="I54" s="115"/>
      <c r="J54" s="115"/>
      <c r="K54" s="115">
        <v>9.504</v>
      </c>
      <c r="L54" s="115"/>
      <c r="M54" s="115"/>
      <c r="N54" s="115"/>
      <c r="O54" s="115"/>
      <c r="P54" s="85"/>
      <c r="Q54" s="85"/>
      <c r="R54" s="85"/>
      <c r="S54" s="85"/>
      <c r="T54" s="85"/>
    </row>
    <row r="55" s="92" customFormat="true" ht="22.9" customHeight="true" spans="1:20">
      <c r="A55" s="100" t="s">
        <v>197</v>
      </c>
      <c r="B55" s="100"/>
      <c r="C55" s="100"/>
      <c r="D55" s="89" t="s">
        <v>160</v>
      </c>
      <c r="E55" s="106" t="s">
        <v>198</v>
      </c>
      <c r="F55" s="105">
        <v>152.4681</v>
      </c>
      <c r="G55" s="105"/>
      <c r="H55" s="105"/>
      <c r="I55" s="105"/>
      <c r="J55" s="105"/>
      <c r="K55" s="105">
        <v>148.6401</v>
      </c>
      <c r="L55" s="105"/>
      <c r="M55" s="105"/>
      <c r="N55" s="105"/>
      <c r="O55" s="105">
        <v>3.828</v>
      </c>
      <c r="P55" s="87"/>
      <c r="Q55" s="87"/>
      <c r="R55" s="87"/>
      <c r="S55" s="87"/>
      <c r="T55" s="87"/>
    </row>
    <row r="56" s="92" customFormat="true" ht="22.9" customHeight="true" spans="1:20">
      <c r="A56" s="101" t="s">
        <v>197</v>
      </c>
      <c r="B56" s="101" t="s">
        <v>199</v>
      </c>
      <c r="C56" s="101"/>
      <c r="D56" s="89" t="s">
        <v>160</v>
      </c>
      <c r="E56" s="107" t="s">
        <v>201</v>
      </c>
      <c r="F56" s="91">
        <v>152.4681</v>
      </c>
      <c r="G56" s="91"/>
      <c r="H56" s="91"/>
      <c r="I56" s="91"/>
      <c r="J56" s="91"/>
      <c r="K56" s="91">
        <v>148.6401</v>
      </c>
      <c r="L56" s="91"/>
      <c r="M56" s="91"/>
      <c r="N56" s="91"/>
      <c r="O56" s="91">
        <v>3.828</v>
      </c>
      <c r="P56" s="85"/>
      <c r="Q56" s="85"/>
      <c r="R56" s="85"/>
      <c r="S56" s="85"/>
      <c r="T56" s="85"/>
    </row>
    <row r="57" s="92" customFormat="true" ht="22.9" customHeight="true" spans="1:20">
      <c r="A57" s="102" t="s">
        <v>197</v>
      </c>
      <c r="B57" s="102" t="s">
        <v>199</v>
      </c>
      <c r="C57" s="102" t="s">
        <v>234</v>
      </c>
      <c r="D57" s="89" t="s">
        <v>160</v>
      </c>
      <c r="E57" s="90" t="s">
        <v>236</v>
      </c>
      <c r="F57" s="91">
        <v>152.4681</v>
      </c>
      <c r="G57" s="115"/>
      <c r="H57" s="115"/>
      <c r="I57" s="115"/>
      <c r="J57" s="115"/>
      <c r="K57" s="91">
        <v>148.6401</v>
      </c>
      <c r="L57" s="115"/>
      <c r="M57" s="115"/>
      <c r="N57" s="115"/>
      <c r="O57" s="115">
        <v>3.828</v>
      </c>
      <c r="P57" s="85"/>
      <c r="Q57" s="85"/>
      <c r="R57" s="85"/>
      <c r="S57" s="85"/>
      <c r="T57" s="85"/>
    </row>
    <row r="58" s="92" customFormat="true" ht="22.9" customHeight="true" spans="1:20">
      <c r="A58" s="100" t="s">
        <v>218</v>
      </c>
      <c r="B58" s="100"/>
      <c r="C58" s="100"/>
      <c r="D58" s="89" t="s">
        <v>160</v>
      </c>
      <c r="E58" s="106" t="s">
        <v>219</v>
      </c>
      <c r="F58" s="105">
        <v>13.4173</v>
      </c>
      <c r="G58" s="105"/>
      <c r="H58" s="105"/>
      <c r="I58" s="105"/>
      <c r="J58" s="105"/>
      <c r="K58" s="105">
        <v>13.4173</v>
      </c>
      <c r="L58" s="105"/>
      <c r="M58" s="105"/>
      <c r="N58" s="105"/>
      <c r="O58" s="105"/>
      <c r="P58" s="87"/>
      <c r="Q58" s="87"/>
      <c r="R58" s="87"/>
      <c r="S58" s="87"/>
      <c r="T58" s="87"/>
    </row>
    <row r="59" s="92" customFormat="true" ht="22.9" customHeight="true" spans="1:20">
      <c r="A59" s="101" t="s">
        <v>218</v>
      </c>
      <c r="B59" s="101" t="s">
        <v>199</v>
      </c>
      <c r="C59" s="101"/>
      <c r="D59" s="89" t="s">
        <v>160</v>
      </c>
      <c r="E59" s="107" t="s">
        <v>221</v>
      </c>
      <c r="F59" s="91">
        <v>13.4173</v>
      </c>
      <c r="G59" s="91"/>
      <c r="H59" s="91"/>
      <c r="I59" s="91"/>
      <c r="J59" s="91"/>
      <c r="K59" s="91">
        <v>13.4173</v>
      </c>
      <c r="L59" s="105"/>
      <c r="M59" s="105"/>
      <c r="N59" s="105"/>
      <c r="O59" s="105"/>
      <c r="P59" s="85"/>
      <c r="Q59" s="85"/>
      <c r="R59" s="85"/>
      <c r="S59" s="85"/>
      <c r="T59" s="85"/>
    </row>
    <row r="60" s="92" customFormat="true" ht="22.9" customHeight="true" spans="1:20">
      <c r="A60" s="102" t="s">
        <v>218</v>
      </c>
      <c r="B60" s="102" t="s">
        <v>199</v>
      </c>
      <c r="C60" s="102" t="s">
        <v>194</v>
      </c>
      <c r="D60" s="89" t="s">
        <v>160</v>
      </c>
      <c r="E60" s="90" t="s">
        <v>223</v>
      </c>
      <c r="F60" s="91">
        <v>13.4173</v>
      </c>
      <c r="G60" s="115"/>
      <c r="H60" s="115"/>
      <c r="I60" s="115"/>
      <c r="J60" s="115"/>
      <c r="K60" s="91">
        <v>13.4173</v>
      </c>
      <c r="L60" s="115"/>
      <c r="M60" s="115"/>
      <c r="N60" s="115"/>
      <c r="O60" s="115"/>
      <c r="P60" s="85"/>
      <c r="Q60" s="85"/>
      <c r="R60" s="85"/>
      <c r="S60" s="85"/>
      <c r="T60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"/>
  <sheetViews>
    <sheetView workbookViewId="0">
      <selection activeCell="H20" sqref="H20"/>
    </sheetView>
  </sheetViews>
  <sheetFormatPr defaultColWidth="10" defaultRowHeight="15"/>
  <cols>
    <col min="1" max="2" width="4.12380952380952" customWidth="true"/>
    <col min="3" max="3" width="4.24761904761905" customWidth="true"/>
    <col min="4" max="4" width="9.62857142857143" customWidth="true"/>
    <col min="5" max="5" width="31" customWidth="true"/>
    <col min="6" max="6" width="18.5047619047619" customWidth="true"/>
    <col min="7" max="7" width="16.8761904761905" customWidth="true"/>
    <col min="8" max="8" width="17.752380952381" customWidth="true"/>
    <col min="9" max="9" width="12.1238095238095" customWidth="true"/>
    <col min="10" max="10" width="10.5047619047619" customWidth="true"/>
    <col min="11" max="11" width="15.6285714285714" customWidth="true"/>
    <col min="12" max="12" width="7.12380952380952" customWidth="true"/>
    <col min="13" max="13" width="13.3714285714286" customWidth="true"/>
    <col min="14" max="14" width="12" customWidth="true"/>
    <col min="15" max="16" width="7.12380952380952" customWidth="true"/>
    <col min="17" max="17" width="5.87619047619048" customWidth="true"/>
    <col min="18" max="18" width="11" customWidth="true"/>
    <col min="19" max="19" width="10" customWidth="true"/>
    <col min="20" max="21" width="7.12380952380952" customWidth="true"/>
    <col min="22" max="22" width="9.75238095238095" customWidth="true"/>
  </cols>
  <sheetData>
    <row r="1" ht="16.35" customHeight="true" spans="1:21">
      <c r="A1" s="12"/>
      <c r="T1" s="70" t="s">
        <v>258</v>
      </c>
      <c r="U1" s="70"/>
    </row>
    <row r="2" ht="37.15" customHeight="true" spans="1:21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2" customHeight="true" spans="1:2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71" t="s">
        <v>32</v>
      </c>
      <c r="U3" s="71"/>
    </row>
    <row r="4" ht="22.35" customHeight="true" spans="1:21">
      <c r="A4" s="5" t="s">
        <v>163</v>
      </c>
      <c r="B4" s="5"/>
      <c r="C4" s="5"/>
      <c r="D4" s="5" t="s">
        <v>241</v>
      </c>
      <c r="E4" s="5" t="s">
        <v>242</v>
      </c>
      <c r="F4" s="5" t="s">
        <v>259</v>
      </c>
      <c r="G4" s="5" t="s">
        <v>166</v>
      </c>
      <c r="H4" s="5"/>
      <c r="I4" s="5"/>
      <c r="J4" s="5"/>
      <c r="K4" s="5" t="s">
        <v>167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" customHeight="true" spans="1:21">
      <c r="A5" s="5" t="s">
        <v>171</v>
      </c>
      <c r="B5" s="5" t="s">
        <v>172</v>
      </c>
      <c r="C5" s="5" t="s">
        <v>173</v>
      </c>
      <c r="D5" s="5"/>
      <c r="E5" s="5"/>
      <c r="F5" s="5"/>
      <c r="G5" s="5" t="s">
        <v>137</v>
      </c>
      <c r="H5" s="5" t="s">
        <v>260</v>
      </c>
      <c r="I5" s="5" t="s">
        <v>261</v>
      </c>
      <c r="J5" s="5" t="s">
        <v>252</v>
      </c>
      <c r="K5" s="5" t="s">
        <v>137</v>
      </c>
      <c r="L5" s="5" t="s">
        <v>262</v>
      </c>
      <c r="M5" s="5" t="s">
        <v>263</v>
      </c>
      <c r="N5" s="5" t="s">
        <v>264</v>
      </c>
      <c r="O5" s="5" t="s">
        <v>254</v>
      </c>
      <c r="P5" s="5" t="s">
        <v>265</v>
      </c>
      <c r="Q5" s="5" t="s">
        <v>266</v>
      </c>
      <c r="R5" s="5" t="s">
        <v>267</v>
      </c>
      <c r="S5" s="5" t="s">
        <v>250</v>
      </c>
      <c r="T5" s="5" t="s">
        <v>253</v>
      </c>
      <c r="U5" s="5" t="s">
        <v>257</v>
      </c>
    </row>
    <row r="6" s="1" customFormat="true" ht="28" customHeight="true" spans="1:21">
      <c r="A6" s="51"/>
      <c r="B6" s="51"/>
      <c r="C6" s="51"/>
      <c r="D6" s="51"/>
      <c r="E6" s="51" t="s">
        <v>137</v>
      </c>
      <c r="F6" s="53">
        <f>F7</f>
        <v>2161.027212</v>
      </c>
      <c r="G6" s="53">
        <f t="shared" ref="G6:T6" si="0">G7</f>
        <v>1863.027212</v>
      </c>
      <c r="H6" s="53">
        <f t="shared" si="0"/>
        <v>1550.559144</v>
      </c>
      <c r="I6" s="53">
        <f t="shared" si="0"/>
        <v>308.7841</v>
      </c>
      <c r="J6" s="53">
        <f t="shared" si="0"/>
        <v>3.684</v>
      </c>
      <c r="K6" s="53">
        <f t="shared" si="0"/>
        <v>298</v>
      </c>
      <c r="L6" s="53"/>
      <c r="M6" s="53">
        <f t="shared" si="0"/>
        <v>250</v>
      </c>
      <c r="N6" s="53">
        <f t="shared" si="0"/>
        <v>8</v>
      </c>
      <c r="O6" s="53"/>
      <c r="P6" s="53"/>
      <c r="Q6" s="53"/>
      <c r="R6" s="53">
        <f t="shared" si="0"/>
        <v>20</v>
      </c>
      <c r="S6" s="53">
        <f t="shared" si="0"/>
        <v>20</v>
      </c>
      <c r="T6" s="53"/>
      <c r="U6" s="109"/>
    </row>
    <row r="7" s="1" customFormat="true" ht="28" customHeight="true" spans="1:21">
      <c r="A7" s="51"/>
      <c r="B7" s="51"/>
      <c r="C7" s="51"/>
      <c r="D7" s="54" t="s">
        <v>155</v>
      </c>
      <c r="E7" s="54" t="s">
        <v>3</v>
      </c>
      <c r="F7" s="53">
        <f>G7+K7</f>
        <v>2161.027212</v>
      </c>
      <c r="G7" s="53">
        <f>G8+G29+G45</f>
        <v>1863.027212</v>
      </c>
      <c r="H7" s="53">
        <f>H8+H29+H45</f>
        <v>1550.559144</v>
      </c>
      <c r="I7" s="53">
        <f>I8+I29+I45</f>
        <v>308.7841</v>
      </c>
      <c r="J7" s="53">
        <f>J8+J29+J45</f>
        <v>3.684</v>
      </c>
      <c r="K7" s="53">
        <f>K8+K29+K45</f>
        <v>298</v>
      </c>
      <c r="L7" s="53"/>
      <c r="M7" s="53">
        <f>M8+M29+M45</f>
        <v>250</v>
      </c>
      <c r="N7" s="53">
        <f>N8+N29+N45</f>
        <v>8</v>
      </c>
      <c r="O7" s="53"/>
      <c r="P7" s="53"/>
      <c r="Q7" s="53"/>
      <c r="R7" s="53">
        <f>R8+R29+R45</f>
        <v>20</v>
      </c>
      <c r="S7" s="53">
        <f>S8+S29+S45</f>
        <v>20</v>
      </c>
      <c r="T7" s="53"/>
      <c r="U7" s="109"/>
    </row>
    <row r="8" s="92" customFormat="true" ht="27.95" customHeight="true" spans="1:21">
      <c r="A8" s="133"/>
      <c r="B8" s="133"/>
      <c r="C8" s="133"/>
      <c r="D8" s="94" t="s">
        <v>156</v>
      </c>
      <c r="E8" s="94" t="s">
        <v>157</v>
      </c>
      <c r="F8" s="53">
        <v>1843.177036</v>
      </c>
      <c r="G8" s="53">
        <v>1553.177036</v>
      </c>
      <c r="H8" s="53">
        <v>1283.416936</v>
      </c>
      <c r="I8" s="53">
        <v>266.9041</v>
      </c>
      <c r="J8" s="53">
        <v>2.856</v>
      </c>
      <c r="K8" s="53">
        <v>290</v>
      </c>
      <c r="L8" s="53"/>
      <c r="M8" s="53">
        <v>250</v>
      </c>
      <c r="N8" s="53"/>
      <c r="O8" s="53"/>
      <c r="P8" s="53"/>
      <c r="Q8" s="53"/>
      <c r="R8" s="53">
        <v>20</v>
      </c>
      <c r="S8" s="53">
        <v>20</v>
      </c>
      <c r="T8" s="53"/>
      <c r="U8" s="53"/>
    </row>
    <row r="9" s="92" customFormat="true" ht="27.95" customHeight="true" spans="1:21">
      <c r="A9" s="52" t="s">
        <v>174</v>
      </c>
      <c r="B9" s="52"/>
      <c r="C9" s="52"/>
      <c r="D9" s="57" t="s">
        <v>156</v>
      </c>
      <c r="E9" s="54" t="s">
        <v>175</v>
      </c>
      <c r="F9" s="53">
        <v>208.5594</v>
      </c>
      <c r="G9" s="53">
        <v>208.5594</v>
      </c>
      <c r="H9" s="53">
        <v>208.5594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="93" customFormat="true" ht="27.95" customHeight="true" spans="1:21">
      <c r="A10" s="95" t="s">
        <v>174</v>
      </c>
      <c r="B10" s="95" t="s">
        <v>176</v>
      </c>
      <c r="C10" s="95"/>
      <c r="D10" s="57" t="s">
        <v>156</v>
      </c>
      <c r="E10" s="103" t="s">
        <v>178</v>
      </c>
      <c r="F10" s="88">
        <v>200.217024</v>
      </c>
      <c r="G10" s="88">
        <v>200.217024</v>
      </c>
      <c r="H10" s="88">
        <v>200.217024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="92" customFormat="true" ht="27.95" customHeight="true" spans="1:21">
      <c r="A11" s="96" t="s">
        <v>174</v>
      </c>
      <c r="B11" s="96" t="s">
        <v>176</v>
      </c>
      <c r="C11" s="96" t="s">
        <v>176</v>
      </c>
      <c r="D11" s="57" t="s">
        <v>156</v>
      </c>
      <c r="E11" s="57" t="s">
        <v>180</v>
      </c>
      <c r="F11" s="88">
        <v>133.478016</v>
      </c>
      <c r="G11" s="58">
        <v>133.478016</v>
      </c>
      <c r="H11" s="58">
        <v>133.478016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="92" customFormat="true" ht="27.95" customHeight="true" spans="1:21">
      <c r="A12" s="96" t="s">
        <v>174</v>
      </c>
      <c r="B12" s="96" t="s">
        <v>176</v>
      </c>
      <c r="C12" s="96" t="s">
        <v>181</v>
      </c>
      <c r="D12" s="57" t="s">
        <v>156</v>
      </c>
      <c r="E12" s="57" t="s">
        <v>183</v>
      </c>
      <c r="F12" s="88">
        <v>66.739008</v>
      </c>
      <c r="G12" s="58">
        <v>66.739008</v>
      </c>
      <c r="H12" s="58">
        <v>66.739008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="93" customFormat="true" ht="27.95" customHeight="true" spans="1:21">
      <c r="A13" s="95" t="s">
        <v>174</v>
      </c>
      <c r="B13" s="95" t="s">
        <v>184</v>
      </c>
      <c r="C13" s="95"/>
      <c r="D13" s="57" t="s">
        <v>156</v>
      </c>
      <c r="E13" s="103" t="s">
        <v>186</v>
      </c>
      <c r="F13" s="88">
        <v>8.342376</v>
      </c>
      <c r="G13" s="88">
        <v>8.342376</v>
      </c>
      <c r="H13" s="88">
        <v>8.342376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</row>
    <row r="14" s="92" customFormat="true" ht="27.95" customHeight="true" spans="1:21">
      <c r="A14" s="96" t="s">
        <v>174</v>
      </c>
      <c r="B14" s="96" t="s">
        <v>184</v>
      </c>
      <c r="C14" s="96" t="s">
        <v>184</v>
      </c>
      <c r="D14" s="57" t="s">
        <v>156</v>
      </c>
      <c r="E14" s="57" t="s">
        <v>188</v>
      </c>
      <c r="F14" s="88">
        <v>8.342376</v>
      </c>
      <c r="G14" s="58">
        <v>8.342376</v>
      </c>
      <c r="H14" s="58">
        <v>8.342376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="92" customFormat="true" ht="27.95" customHeight="true" spans="1:21">
      <c r="A15" s="52" t="s">
        <v>189</v>
      </c>
      <c r="B15" s="52"/>
      <c r="C15" s="52"/>
      <c r="D15" s="57" t="s">
        <v>156</v>
      </c>
      <c r="E15" s="54" t="s">
        <v>190</v>
      </c>
      <c r="F15" s="53">
        <v>70.910196</v>
      </c>
      <c r="G15" s="53">
        <v>70.910196</v>
      </c>
      <c r="H15" s="53">
        <v>70.910196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="93" customFormat="true" ht="27.95" customHeight="true" spans="1:21">
      <c r="A16" s="95" t="s">
        <v>189</v>
      </c>
      <c r="B16" s="95" t="s">
        <v>191</v>
      </c>
      <c r="C16" s="95"/>
      <c r="D16" s="57" t="s">
        <v>156</v>
      </c>
      <c r="E16" s="103" t="s">
        <v>193</v>
      </c>
      <c r="F16" s="88">
        <v>70.910196</v>
      </c>
      <c r="G16" s="88">
        <v>70.910196</v>
      </c>
      <c r="H16" s="88">
        <v>70.910196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s="92" customFormat="true" ht="27.95" customHeight="true" spans="1:21">
      <c r="A17" s="96" t="s">
        <v>189</v>
      </c>
      <c r="B17" s="96" t="s">
        <v>191</v>
      </c>
      <c r="C17" s="96" t="s">
        <v>194</v>
      </c>
      <c r="D17" s="57" t="s">
        <v>156</v>
      </c>
      <c r="E17" s="57" t="s">
        <v>196</v>
      </c>
      <c r="F17" s="88">
        <v>70.910196</v>
      </c>
      <c r="G17" s="58">
        <v>70.910196</v>
      </c>
      <c r="H17" s="58">
        <v>70.910196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="92" customFormat="true" ht="27.95" customHeight="true" spans="1:21">
      <c r="A18" s="52" t="s">
        <v>197</v>
      </c>
      <c r="B18" s="52"/>
      <c r="C18" s="52"/>
      <c r="D18" s="57" t="s">
        <v>156</v>
      </c>
      <c r="E18" s="54" t="s">
        <v>198</v>
      </c>
      <c r="F18" s="53">
        <v>1463.598928</v>
      </c>
      <c r="G18" s="53">
        <v>1173.598928</v>
      </c>
      <c r="H18" s="53">
        <v>903.838828</v>
      </c>
      <c r="I18" s="53">
        <v>266.9041</v>
      </c>
      <c r="J18" s="53">
        <v>2.856</v>
      </c>
      <c r="K18" s="53">
        <v>290</v>
      </c>
      <c r="L18" s="53"/>
      <c r="M18" s="53">
        <v>250</v>
      </c>
      <c r="N18" s="53"/>
      <c r="O18" s="53"/>
      <c r="P18" s="53"/>
      <c r="Q18" s="53"/>
      <c r="R18" s="53">
        <v>20</v>
      </c>
      <c r="S18" s="53">
        <v>20</v>
      </c>
      <c r="T18" s="53"/>
      <c r="U18" s="53"/>
    </row>
    <row r="19" s="93" customFormat="true" ht="27.95" customHeight="true" spans="1:21">
      <c r="A19" s="95" t="s">
        <v>197</v>
      </c>
      <c r="B19" s="95" t="s">
        <v>199</v>
      </c>
      <c r="C19" s="95"/>
      <c r="D19" s="57" t="s">
        <v>156</v>
      </c>
      <c r="E19" s="103" t="s">
        <v>201</v>
      </c>
      <c r="F19" s="88">
        <v>1463.598928</v>
      </c>
      <c r="G19" s="88">
        <v>1173.598928</v>
      </c>
      <c r="H19" s="88">
        <v>903.838828</v>
      </c>
      <c r="I19" s="88">
        <v>266.9041</v>
      </c>
      <c r="J19" s="88">
        <v>2.856</v>
      </c>
      <c r="K19" s="88">
        <v>290</v>
      </c>
      <c r="L19" s="88"/>
      <c r="M19" s="88">
        <v>250</v>
      </c>
      <c r="N19" s="88"/>
      <c r="O19" s="88"/>
      <c r="P19" s="88"/>
      <c r="Q19" s="88"/>
      <c r="R19" s="88">
        <v>20</v>
      </c>
      <c r="S19" s="88">
        <v>20</v>
      </c>
      <c r="T19" s="88"/>
      <c r="U19" s="88"/>
    </row>
    <row r="20" s="92" customFormat="true" ht="27.95" customHeight="true" spans="1:21">
      <c r="A20" s="96" t="s">
        <v>197</v>
      </c>
      <c r="B20" s="96" t="s">
        <v>199</v>
      </c>
      <c r="C20" s="96" t="s">
        <v>194</v>
      </c>
      <c r="D20" s="57" t="s">
        <v>156</v>
      </c>
      <c r="E20" s="57" t="s">
        <v>203</v>
      </c>
      <c r="F20" s="88">
        <v>1173.598928</v>
      </c>
      <c r="G20" s="58">
        <v>1173.598928</v>
      </c>
      <c r="H20" s="58">
        <v>903.838828</v>
      </c>
      <c r="I20" s="58">
        <v>266.9041</v>
      </c>
      <c r="J20" s="58">
        <v>2.856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="92" customFormat="true" ht="27.95" customHeight="true" spans="1:21">
      <c r="A21" s="96" t="s">
        <v>197</v>
      </c>
      <c r="B21" s="96" t="s">
        <v>199</v>
      </c>
      <c r="C21" s="96" t="s">
        <v>204</v>
      </c>
      <c r="D21" s="57" t="s">
        <v>156</v>
      </c>
      <c r="E21" s="57" t="s">
        <v>206</v>
      </c>
      <c r="F21" s="88">
        <v>205</v>
      </c>
      <c r="G21" s="58"/>
      <c r="H21" s="58"/>
      <c r="I21" s="58"/>
      <c r="J21" s="58"/>
      <c r="K21" s="58">
        <v>205</v>
      </c>
      <c r="L21" s="58"/>
      <c r="M21" s="58">
        <v>205</v>
      </c>
      <c r="N21" s="58"/>
      <c r="O21" s="58"/>
      <c r="P21" s="58"/>
      <c r="Q21" s="58"/>
      <c r="R21" s="58"/>
      <c r="S21" s="58"/>
      <c r="T21" s="58"/>
      <c r="U21" s="58"/>
    </row>
    <row r="22" s="92" customFormat="true" ht="27.95" customHeight="true" spans="1:21">
      <c r="A22" s="96" t="s">
        <v>197</v>
      </c>
      <c r="B22" s="96" t="s">
        <v>199</v>
      </c>
      <c r="C22" s="96" t="s">
        <v>207</v>
      </c>
      <c r="D22" s="57" t="s">
        <v>156</v>
      </c>
      <c r="E22" s="57" t="s">
        <v>209</v>
      </c>
      <c r="F22" s="88">
        <v>5</v>
      </c>
      <c r="G22" s="58"/>
      <c r="H22" s="58"/>
      <c r="I22" s="58"/>
      <c r="J22" s="58"/>
      <c r="K22" s="58">
        <v>5</v>
      </c>
      <c r="L22" s="58"/>
      <c r="M22" s="58">
        <v>5</v>
      </c>
      <c r="N22" s="58"/>
      <c r="O22" s="58"/>
      <c r="P22" s="58"/>
      <c r="Q22" s="58"/>
      <c r="R22" s="58"/>
      <c r="S22" s="58"/>
      <c r="T22" s="58"/>
      <c r="U22" s="58"/>
    </row>
    <row r="23" s="92" customFormat="true" ht="27.95" customHeight="true" spans="1:21">
      <c r="A23" s="96" t="s">
        <v>197</v>
      </c>
      <c r="B23" s="96" t="s">
        <v>199</v>
      </c>
      <c r="C23" s="96" t="s">
        <v>210</v>
      </c>
      <c r="D23" s="57" t="s">
        <v>156</v>
      </c>
      <c r="E23" s="57" t="s">
        <v>212</v>
      </c>
      <c r="F23" s="88">
        <v>20</v>
      </c>
      <c r="G23" s="58"/>
      <c r="H23" s="58"/>
      <c r="I23" s="58"/>
      <c r="J23" s="58"/>
      <c r="K23" s="58">
        <v>20</v>
      </c>
      <c r="L23" s="58"/>
      <c r="M23" s="58">
        <v>20</v>
      </c>
      <c r="N23" s="58"/>
      <c r="O23" s="58"/>
      <c r="P23" s="58"/>
      <c r="Q23" s="58"/>
      <c r="R23" s="58"/>
      <c r="S23" s="58"/>
      <c r="T23" s="58"/>
      <c r="U23" s="58"/>
    </row>
    <row r="24" s="92" customFormat="true" ht="27.95" customHeight="true" spans="1:21">
      <c r="A24" s="96" t="s">
        <v>197</v>
      </c>
      <c r="B24" s="96" t="s">
        <v>199</v>
      </c>
      <c r="C24" s="96" t="s">
        <v>213</v>
      </c>
      <c r="D24" s="57" t="s">
        <v>156</v>
      </c>
      <c r="E24" s="57" t="s">
        <v>215</v>
      </c>
      <c r="F24" s="88">
        <v>15</v>
      </c>
      <c r="G24" s="58"/>
      <c r="H24" s="58"/>
      <c r="I24" s="58"/>
      <c r="J24" s="58"/>
      <c r="K24" s="58">
        <v>15</v>
      </c>
      <c r="L24" s="58"/>
      <c r="M24" s="58">
        <v>15</v>
      </c>
      <c r="N24" s="58"/>
      <c r="O24" s="58"/>
      <c r="P24" s="58"/>
      <c r="Q24" s="58"/>
      <c r="R24" s="58"/>
      <c r="S24" s="58"/>
      <c r="T24" s="58"/>
      <c r="U24" s="58"/>
    </row>
    <row r="25" s="92" customFormat="true" ht="27.95" customHeight="true" spans="1:21">
      <c r="A25" s="96" t="s">
        <v>197</v>
      </c>
      <c r="B25" s="96" t="s">
        <v>199</v>
      </c>
      <c r="C25" s="96" t="s">
        <v>184</v>
      </c>
      <c r="D25" s="57" t="s">
        <v>156</v>
      </c>
      <c r="E25" s="57" t="s">
        <v>217</v>
      </c>
      <c r="F25" s="88">
        <v>45</v>
      </c>
      <c r="G25" s="58"/>
      <c r="H25" s="58"/>
      <c r="I25" s="58"/>
      <c r="J25" s="58"/>
      <c r="K25" s="58">
        <v>45</v>
      </c>
      <c r="L25" s="58"/>
      <c r="M25" s="58">
        <v>5</v>
      </c>
      <c r="N25" s="58"/>
      <c r="O25" s="58"/>
      <c r="P25" s="58"/>
      <c r="Q25" s="58"/>
      <c r="R25" s="58">
        <v>20</v>
      </c>
      <c r="S25" s="58">
        <v>20</v>
      </c>
      <c r="T25" s="58"/>
      <c r="U25" s="58"/>
    </row>
    <row r="26" s="92" customFormat="true" ht="27.95" customHeight="true" spans="1:21">
      <c r="A26" s="52" t="s">
        <v>218</v>
      </c>
      <c r="B26" s="52"/>
      <c r="C26" s="52"/>
      <c r="D26" s="57" t="s">
        <v>156</v>
      </c>
      <c r="E26" s="54" t="s">
        <v>219</v>
      </c>
      <c r="F26" s="53">
        <v>100.108512</v>
      </c>
      <c r="G26" s="53">
        <v>100.108512</v>
      </c>
      <c r="H26" s="53">
        <v>100.108512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="93" customFormat="true" ht="27.95" customHeight="true" spans="1:21">
      <c r="A27" s="95" t="s">
        <v>218</v>
      </c>
      <c r="B27" s="95" t="s">
        <v>199</v>
      </c>
      <c r="C27" s="95"/>
      <c r="D27" s="57" t="s">
        <v>156</v>
      </c>
      <c r="E27" s="103" t="s">
        <v>221</v>
      </c>
      <c r="F27" s="88">
        <v>100.108512</v>
      </c>
      <c r="G27" s="88">
        <v>100.108512</v>
      </c>
      <c r="H27" s="88">
        <v>100.108512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="92" customFormat="true" ht="27.95" customHeight="true" spans="1:21">
      <c r="A28" s="96" t="s">
        <v>218</v>
      </c>
      <c r="B28" s="96" t="s">
        <v>199</v>
      </c>
      <c r="C28" s="96" t="s">
        <v>194</v>
      </c>
      <c r="D28" s="57" t="s">
        <v>156</v>
      </c>
      <c r="E28" s="57" t="s">
        <v>223</v>
      </c>
      <c r="F28" s="88">
        <v>100.108512</v>
      </c>
      <c r="G28" s="58">
        <v>100.108512</v>
      </c>
      <c r="H28" s="58">
        <v>100.108512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="92" customFormat="true" ht="22.95" customHeight="true" spans="1:21">
      <c r="A29" s="133"/>
      <c r="B29" s="133"/>
      <c r="C29" s="133"/>
      <c r="D29" s="97" t="s">
        <v>158</v>
      </c>
      <c r="E29" s="94" t="s">
        <v>159</v>
      </c>
      <c r="F29" s="53">
        <v>114.508008</v>
      </c>
      <c r="G29" s="53">
        <v>109.508008</v>
      </c>
      <c r="H29" s="53">
        <v>95.048008</v>
      </c>
      <c r="I29" s="53">
        <v>14.46</v>
      </c>
      <c r="J29" s="53"/>
      <c r="K29" s="53">
        <v>5</v>
      </c>
      <c r="L29" s="53"/>
      <c r="M29" s="53"/>
      <c r="N29" s="53">
        <v>5</v>
      </c>
      <c r="O29" s="53"/>
      <c r="P29" s="53"/>
      <c r="Q29" s="53"/>
      <c r="R29" s="53"/>
      <c r="S29" s="53"/>
      <c r="T29" s="53"/>
      <c r="U29" s="53"/>
    </row>
    <row r="30" s="92" customFormat="true" ht="22.95" customHeight="true" spans="1:21">
      <c r="A30" s="52" t="s">
        <v>174</v>
      </c>
      <c r="B30" s="52"/>
      <c r="C30" s="52"/>
      <c r="D30" s="59" t="s">
        <v>158</v>
      </c>
      <c r="E30" s="54" t="s">
        <v>175</v>
      </c>
      <c r="F30" s="53">
        <v>15.426</v>
      </c>
      <c r="G30" s="53">
        <v>15.426</v>
      </c>
      <c r="H30" s="53">
        <v>15.426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</row>
    <row r="31" s="93" customFormat="true" ht="22.95" customHeight="true" spans="1:21">
      <c r="A31" s="95" t="s">
        <v>174</v>
      </c>
      <c r="B31" s="95" t="s">
        <v>176</v>
      </c>
      <c r="C31" s="95"/>
      <c r="D31" s="59" t="s">
        <v>158</v>
      </c>
      <c r="E31" s="103" t="s">
        <v>178</v>
      </c>
      <c r="F31" s="88">
        <v>14.80896</v>
      </c>
      <c r="G31" s="88">
        <v>14.80896</v>
      </c>
      <c r="H31" s="88">
        <v>14.80896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s="92" customFormat="true" ht="22.95" customHeight="true" spans="1:21">
      <c r="A32" s="96" t="s">
        <v>174</v>
      </c>
      <c r="B32" s="96" t="s">
        <v>176</v>
      </c>
      <c r="C32" s="96" t="s">
        <v>176</v>
      </c>
      <c r="D32" s="59" t="s">
        <v>158</v>
      </c>
      <c r="E32" s="57" t="s">
        <v>180</v>
      </c>
      <c r="F32" s="88">
        <v>9.87264</v>
      </c>
      <c r="G32" s="58">
        <v>9.87264</v>
      </c>
      <c r="H32" s="58">
        <v>9.87264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="92" customFormat="true" ht="22.95" customHeight="true" spans="1:21">
      <c r="A33" s="96" t="s">
        <v>174</v>
      </c>
      <c r="B33" s="96" t="s">
        <v>176</v>
      </c>
      <c r="C33" s="96" t="s">
        <v>181</v>
      </c>
      <c r="D33" s="59" t="s">
        <v>158</v>
      </c>
      <c r="E33" s="57" t="s">
        <v>183</v>
      </c>
      <c r="F33" s="88">
        <v>4.93632</v>
      </c>
      <c r="G33" s="58">
        <v>4.93632</v>
      </c>
      <c r="H33" s="58">
        <v>4.93632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="93" customFormat="true" ht="22.95" customHeight="true" spans="1:21">
      <c r="A34" s="95" t="s">
        <v>174</v>
      </c>
      <c r="B34" s="95" t="s">
        <v>184</v>
      </c>
      <c r="C34" s="95"/>
      <c r="D34" s="59" t="s">
        <v>158</v>
      </c>
      <c r="E34" s="103" t="s">
        <v>186</v>
      </c>
      <c r="F34" s="88">
        <v>0.61704</v>
      </c>
      <c r="G34" s="88">
        <v>0.61704</v>
      </c>
      <c r="H34" s="88">
        <v>0.61704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</row>
    <row r="35" s="92" customFormat="true" ht="22.95" customHeight="true" spans="1:21">
      <c r="A35" s="96" t="s">
        <v>174</v>
      </c>
      <c r="B35" s="96" t="s">
        <v>184</v>
      </c>
      <c r="C35" s="96" t="s">
        <v>184</v>
      </c>
      <c r="D35" s="59" t="s">
        <v>158</v>
      </c>
      <c r="E35" s="57" t="s">
        <v>188</v>
      </c>
      <c r="F35" s="88">
        <v>0.61704</v>
      </c>
      <c r="G35" s="58">
        <v>0.61704</v>
      </c>
      <c r="H35" s="58">
        <v>0.61704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="92" customFormat="true" ht="22.95" customHeight="true" spans="1:21">
      <c r="A36" s="52" t="s">
        <v>189</v>
      </c>
      <c r="B36" s="52"/>
      <c r="C36" s="52"/>
      <c r="D36" s="59" t="s">
        <v>158</v>
      </c>
      <c r="E36" s="54" t="s">
        <v>190</v>
      </c>
      <c r="F36" s="53">
        <v>5.24484</v>
      </c>
      <c r="G36" s="53">
        <v>5.24484</v>
      </c>
      <c r="H36" s="53">
        <v>5.24484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="93" customFormat="true" ht="22.95" customHeight="true" spans="1:21">
      <c r="A37" s="95" t="s">
        <v>189</v>
      </c>
      <c r="B37" s="95" t="s">
        <v>191</v>
      </c>
      <c r="C37" s="95"/>
      <c r="D37" s="59" t="s">
        <v>158</v>
      </c>
      <c r="E37" s="103" t="s">
        <v>193</v>
      </c>
      <c r="F37" s="88">
        <v>5.24484</v>
      </c>
      <c r="G37" s="88">
        <v>5.24484</v>
      </c>
      <c r="H37" s="88">
        <v>5.24484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="92" customFormat="true" ht="22.95" customHeight="true" spans="1:21">
      <c r="A38" s="96" t="s">
        <v>189</v>
      </c>
      <c r="B38" s="96" t="s">
        <v>191</v>
      </c>
      <c r="C38" s="96" t="s">
        <v>199</v>
      </c>
      <c r="D38" s="59" t="s">
        <v>158</v>
      </c>
      <c r="E38" s="57" t="s">
        <v>231</v>
      </c>
      <c r="F38" s="88">
        <v>5.24484</v>
      </c>
      <c r="G38" s="58">
        <v>5.24484</v>
      </c>
      <c r="H38" s="58">
        <v>5.24484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s="92" customFormat="true" ht="22.95" customHeight="true" spans="1:21">
      <c r="A39" s="52" t="s">
        <v>197</v>
      </c>
      <c r="B39" s="52"/>
      <c r="C39" s="52"/>
      <c r="D39" s="59" t="s">
        <v>158</v>
      </c>
      <c r="E39" s="54" t="s">
        <v>198</v>
      </c>
      <c r="F39" s="53">
        <v>86.432688</v>
      </c>
      <c r="G39" s="53">
        <v>81.432688</v>
      </c>
      <c r="H39" s="53">
        <v>66.972688</v>
      </c>
      <c r="I39" s="53">
        <v>14.46</v>
      </c>
      <c r="J39" s="53"/>
      <c r="K39" s="53">
        <v>5</v>
      </c>
      <c r="L39" s="53"/>
      <c r="M39" s="53"/>
      <c r="N39" s="53">
        <v>5</v>
      </c>
      <c r="O39" s="53"/>
      <c r="P39" s="53"/>
      <c r="Q39" s="53"/>
      <c r="R39" s="53"/>
      <c r="S39" s="53"/>
      <c r="T39" s="53"/>
      <c r="U39" s="53"/>
    </row>
    <row r="40" s="93" customFormat="true" ht="22.95" customHeight="true" spans="1:21">
      <c r="A40" s="95" t="s">
        <v>197</v>
      </c>
      <c r="B40" s="95" t="s">
        <v>199</v>
      </c>
      <c r="C40" s="95"/>
      <c r="D40" s="59" t="s">
        <v>158</v>
      </c>
      <c r="E40" s="103" t="s">
        <v>201</v>
      </c>
      <c r="F40" s="88">
        <v>86.432688</v>
      </c>
      <c r="G40" s="88">
        <v>81.432688</v>
      </c>
      <c r="H40" s="88">
        <v>66.972688</v>
      </c>
      <c r="I40" s="88">
        <v>14.46</v>
      </c>
      <c r="J40" s="88"/>
      <c r="K40" s="88">
        <v>5</v>
      </c>
      <c r="L40" s="88"/>
      <c r="M40" s="88"/>
      <c r="N40" s="88">
        <v>5</v>
      </c>
      <c r="O40" s="88"/>
      <c r="P40" s="88"/>
      <c r="Q40" s="88"/>
      <c r="R40" s="88"/>
      <c r="S40" s="88"/>
      <c r="T40" s="88"/>
      <c r="U40" s="88"/>
    </row>
    <row r="41" s="92" customFormat="true" ht="22.95" customHeight="true" spans="1:21">
      <c r="A41" s="96" t="s">
        <v>197</v>
      </c>
      <c r="B41" s="96" t="s">
        <v>199</v>
      </c>
      <c r="C41" s="96" t="s">
        <v>234</v>
      </c>
      <c r="D41" s="59" t="s">
        <v>158</v>
      </c>
      <c r="E41" s="57" t="s">
        <v>236</v>
      </c>
      <c r="F41" s="88">
        <v>86.432688</v>
      </c>
      <c r="G41" s="58">
        <v>81.432688</v>
      </c>
      <c r="H41" s="58">
        <v>66.972688</v>
      </c>
      <c r="I41" s="58">
        <v>14.46</v>
      </c>
      <c r="J41" s="58"/>
      <c r="K41" s="58">
        <v>5</v>
      </c>
      <c r="L41" s="58"/>
      <c r="M41" s="58"/>
      <c r="N41" s="58">
        <v>5</v>
      </c>
      <c r="O41" s="58"/>
      <c r="P41" s="58"/>
      <c r="Q41" s="58"/>
      <c r="R41" s="58"/>
      <c r="S41" s="58"/>
      <c r="T41" s="58"/>
      <c r="U41" s="58"/>
    </row>
    <row r="42" s="92" customFormat="true" ht="22.95" customHeight="true" spans="1:21">
      <c r="A42" s="52" t="s">
        <v>218</v>
      </c>
      <c r="B42" s="52"/>
      <c r="C42" s="52"/>
      <c r="D42" s="59" t="s">
        <v>158</v>
      </c>
      <c r="E42" s="54" t="s">
        <v>219</v>
      </c>
      <c r="F42" s="53">
        <v>7.40448</v>
      </c>
      <c r="G42" s="53">
        <v>7.40448</v>
      </c>
      <c r="H42" s="53">
        <v>7.40448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="93" customFormat="true" ht="22.95" customHeight="true" spans="1:21">
      <c r="A43" s="95" t="s">
        <v>218</v>
      </c>
      <c r="B43" s="95" t="s">
        <v>199</v>
      </c>
      <c r="C43" s="95"/>
      <c r="D43" s="59" t="s">
        <v>158</v>
      </c>
      <c r="E43" s="103" t="s">
        <v>221</v>
      </c>
      <c r="F43" s="88">
        <v>7.40448</v>
      </c>
      <c r="G43" s="88">
        <v>7.40448</v>
      </c>
      <c r="H43" s="88">
        <v>7.40448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</row>
    <row r="44" s="92" customFormat="true" ht="22.95" customHeight="true" spans="1:21">
      <c r="A44" s="96" t="s">
        <v>218</v>
      </c>
      <c r="B44" s="96" t="s">
        <v>199</v>
      </c>
      <c r="C44" s="96" t="s">
        <v>194</v>
      </c>
      <c r="D44" s="59" t="s">
        <v>158</v>
      </c>
      <c r="E44" s="57" t="s">
        <v>223</v>
      </c>
      <c r="F44" s="88">
        <v>7.40448</v>
      </c>
      <c r="G44" s="58">
        <v>7.40448</v>
      </c>
      <c r="H44" s="58">
        <v>7.40448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="92" customFormat="true" ht="22.9" customHeight="true" spans="1:21">
      <c r="A45" s="134"/>
      <c r="B45" s="134"/>
      <c r="C45" s="134"/>
      <c r="D45" s="99" t="s">
        <v>160</v>
      </c>
      <c r="E45" s="104" t="s">
        <v>161</v>
      </c>
      <c r="F45" s="67">
        <v>203.3422</v>
      </c>
      <c r="G45" s="67">
        <v>200.342168</v>
      </c>
      <c r="H45" s="67">
        <v>172.0942</v>
      </c>
      <c r="I45" s="67">
        <v>27.42</v>
      </c>
      <c r="J45" s="67">
        <v>0.828</v>
      </c>
      <c r="K45" s="67">
        <v>3</v>
      </c>
      <c r="L45" s="105"/>
      <c r="M45" s="105"/>
      <c r="N45" s="105">
        <v>3</v>
      </c>
      <c r="O45" s="105"/>
      <c r="P45" s="85"/>
      <c r="Q45" s="85"/>
      <c r="R45" s="85"/>
      <c r="S45" s="85"/>
      <c r="T45" s="85"/>
      <c r="U45" s="85"/>
    </row>
    <row r="46" s="92" customFormat="true" ht="22.9" customHeight="true" spans="1:21">
      <c r="A46" s="100" t="s">
        <v>174</v>
      </c>
      <c r="B46" s="100"/>
      <c r="C46" s="100"/>
      <c r="D46" s="89" t="s">
        <v>160</v>
      </c>
      <c r="E46" s="106" t="s">
        <v>175</v>
      </c>
      <c r="F46" s="105">
        <v>27.9528</v>
      </c>
      <c r="G46" s="105">
        <v>27.9528</v>
      </c>
      <c r="H46" s="105">
        <v>27.9528</v>
      </c>
      <c r="I46" s="105"/>
      <c r="J46" s="105"/>
      <c r="K46" s="105"/>
      <c r="L46" s="105"/>
      <c r="M46" s="105"/>
      <c r="N46" s="105"/>
      <c r="O46" s="105"/>
      <c r="P46" s="85"/>
      <c r="Q46" s="85"/>
      <c r="R46" s="85"/>
      <c r="S46" s="85"/>
      <c r="T46" s="85"/>
      <c r="U46" s="85"/>
    </row>
    <row r="47" s="92" customFormat="true" ht="22.9" customHeight="true" spans="1:21">
      <c r="A47" s="101" t="s">
        <v>174</v>
      </c>
      <c r="B47" s="101" t="s">
        <v>176</v>
      </c>
      <c r="C47" s="101"/>
      <c r="D47" s="89" t="s">
        <v>160</v>
      </c>
      <c r="E47" s="107" t="s">
        <v>178</v>
      </c>
      <c r="F47" s="91">
        <v>26.8347</v>
      </c>
      <c r="G47" s="91">
        <v>26.8347</v>
      </c>
      <c r="H47" s="91">
        <v>26.8347</v>
      </c>
      <c r="I47" s="105"/>
      <c r="J47" s="105"/>
      <c r="K47" s="105"/>
      <c r="L47" s="105"/>
      <c r="M47" s="105"/>
      <c r="N47" s="105"/>
      <c r="O47" s="105"/>
      <c r="P47" s="85"/>
      <c r="Q47" s="85"/>
      <c r="R47" s="85"/>
      <c r="S47" s="85"/>
      <c r="T47" s="85"/>
      <c r="U47" s="85"/>
    </row>
    <row r="48" s="92" customFormat="true" ht="22.9" customHeight="true" spans="1:21">
      <c r="A48" s="102" t="s">
        <v>174</v>
      </c>
      <c r="B48" s="102" t="s">
        <v>176</v>
      </c>
      <c r="C48" s="102" t="s">
        <v>176</v>
      </c>
      <c r="D48" s="89" t="s">
        <v>160</v>
      </c>
      <c r="E48" s="90" t="s">
        <v>180</v>
      </c>
      <c r="F48" s="115">
        <v>17.8898</v>
      </c>
      <c r="G48" s="115">
        <v>17.8898</v>
      </c>
      <c r="H48" s="115">
        <v>17.8898</v>
      </c>
      <c r="I48" s="74"/>
      <c r="J48" s="74"/>
      <c r="K48" s="74"/>
      <c r="L48" s="74"/>
      <c r="M48" s="74"/>
      <c r="N48" s="74"/>
      <c r="O48" s="74"/>
      <c r="P48" s="69"/>
      <c r="Q48" s="69"/>
      <c r="R48" s="69"/>
      <c r="S48" s="69"/>
      <c r="T48" s="69"/>
      <c r="U48" s="69"/>
    </row>
    <row r="49" s="92" customFormat="true" ht="22.9" customHeight="true" spans="1:21">
      <c r="A49" s="102" t="s">
        <v>174</v>
      </c>
      <c r="B49" s="102" t="s">
        <v>176</v>
      </c>
      <c r="C49" s="102" t="s">
        <v>181</v>
      </c>
      <c r="D49" s="89" t="s">
        <v>160</v>
      </c>
      <c r="E49" s="90" t="s">
        <v>183</v>
      </c>
      <c r="F49" s="115">
        <v>8.9449</v>
      </c>
      <c r="G49" s="115">
        <v>8.9449</v>
      </c>
      <c r="H49" s="115">
        <v>8.9449</v>
      </c>
      <c r="I49" s="74"/>
      <c r="J49" s="74"/>
      <c r="K49" s="74"/>
      <c r="L49" s="74"/>
      <c r="M49" s="74"/>
      <c r="N49" s="74"/>
      <c r="O49" s="74"/>
      <c r="P49" s="69"/>
      <c r="Q49" s="69"/>
      <c r="R49" s="69"/>
      <c r="S49" s="69"/>
      <c r="T49" s="69"/>
      <c r="U49" s="69"/>
    </row>
    <row r="50" s="92" customFormat="true" ht="22.9" customHeight="true" spans="1:21">
      <c r="A50" s="101" t="s">
        <v>174</v>
      </c>
      <c r="B50" s="101" t="s">
        <v>184</v>
      </c>
      <c r="C50" s="101"/>
      <c r="D50" s="89" t="s">
        <v>160</v>
      </c>
      <c r="E50" s="107" t="s">
        <v>186</v>
      </c>
      <c r="F50" s="91">
        <v>1.1181</v>
      </c>
      <c r="G50" s="91">
        <v>1.1181</v>
      </c>
      <c r="H50" s="91">
        <v>1.1181</v>
      </c>
      <c r="I50" s="91"/>
      <c r="J50" s="91"/>
      <c r="K50" s="91"/>
      <c r="L50" s="91"/>
      <c r="M50" s="91"/>
      <c r="N50" s="91"/>
      <c r="O50" s="91"/>
      <c r="P50" s="80"/>
      <c r="Q50" s="80"/>
      <c r="R50" s="80"/>
      <c r="S50" s="80"/>
      <c r="T50" s="80"/>
      <c r="U50" s="80"/>
    </row>
    <row r="51" s="92" customFormat="true" ht="22.9" customHeight="true" spans="1:21">
      <c r="A51" s="102" t="s">
        <v>174</v>
      </c>
      <c r="B51" s="102" t="s">
        <v>184</v>
      </c>
      <c r="C51" s="102" t="s">
        <v>184</v>
      </c>
      <c r="D51" s="89" t="s">
        <v>160</v>
      </c>
      <c r="E51" s="90" t="s">
        <v>188</v>
      </c>
      <c r="F51" s="115">
        <v>1.1181</v>
      </c>
      <c r="G51" s="115">
        <v>1.1181</v>
      </c>
      <c r="H51" s="115">
        <v>1.1181</v>
      </c>
      <c r="I51" s="74"/>
      <c r="J51" s="74"/>
      <c r="K51" s="74"/>
      <c r="L51" s="74"/>
      <c r="M51" s="74"/>
      <c r="N51" s="74"/>
      <c r="O51" s="74"/>
      <c r="P51" s="85"/>
      <c r="Q51" s="85"/>
      <c r="R51" s="85"/>
      <c r="S51" s="85"/>
      <c r="T51" s="85"/>
      <c r="U51" s="85"/>
    </row>
    <row r="52" s="92" customFormat="true" ht="22.9" customHeight="true" spans="1:21">
      <c r="A52" s="100" t="s">
        <v>189</v>
      </c>
      <c r="B52" s="100"/>
      <c r="C52" s="100"/>
      <c r="D52" s="89" t="s">
        <v>160</v>
      </c>
      <c r="E52" s="106" t="s">
        <v>190</v>
      </c>
      <c r="F52" s="105">
        <v>9.504</v>
      </c>
      <c r="G52" s="105">
        <v>9.504</v>
      </c>
      <c r="H52" s="105">
        <v>9.504</v>
      </c>
      <c r="I52" s="105"/>
      <c r="J52" s="105"/>
      <c r="K52" s="105"/>
      <c r="L52" s="105"/>
      <c r="M52" s="105"/>
      <c r="N52" s="105"/>
      <c r="O52" s="105"/>
      <c r="P52" s="69"/>
      <c r="Q52" s="69"/>
      <c r="R52" s="69"/>
      <c r="S52" s="69"/>
      <c r="T52" s="69"/>
      <c r="U52" s="69"/>
    </row>
    <row r="53" s="92" customFormat="true" ht="22.9" customHeight="true" spans="1:21">
      <c r="A53" s="101" t="s">
        <v>189</v>
      </c>
      <c r="B53" s="101" t="s">
        <v>191</v>
      </c>
      <c r="C53" s="101"/>
      <c r="D53" s="89" t="s">
        <v>160</v>
      </c>
      <c r="E53" s="107" t="s">
        <v>193</v>
      </c>
      <c r="F53" s="91">
        <v>9.504</v>
      </c>
      <c r="G53" s="91">
        <v>9.504</v>
      </c>
      <c r="H53" s="91">
        <v>9.504</v>
      </c>
      <c r="I53" s="91"/>
      <c r="J53" s="91"/>
      <c r="K53" s="91"/>
      <c r="L53" s="91"/>
      <c r="M53" s="91"/>
      <c r="N53" s="91"/>
      <c r="O53" s="91"/>
      <c r="P53" s="69"/>
      <c r="Q53" s="69"/>
      <c r="R53" s="69"/>
      <c r="S53" s="69"/>
      <c r="T53" s="69"/>
      <c r="U53" s="69"/>
    </row>
    <row r="54" s="92" customFormat="true" ht="22.9" customHeight="true" spans="1:21">
      <c r="A54" s="102" t="s">
        <v>189</v>
      </c>
      <c r="B54" s="102" t="s">
        <v>191</v>
      </c>
      <c r="C54" s="102" t="s">
        <v>199</v>
      </c>
      <c r="D54" s="89" t="s">
        <v>160</v>
      </c>
      <c r="E54" s="90" t="s">
        <v>231</v>
      </c>
      <c r="F54" s="115">
        <v>9.504</v>
      </c>
      <c r="G54" s="115">
        <v>9.504</v>
      </c>
      <c r="H54" s="115">
        <v>9.504</v>
      </c>
      <c r="I54" s="74"/>
      <c r="J54" s="74"/>
      <c r="K54" s="74"/>
      <c r="L54" s="74"/>
      <c r="M54" s="74"/>
      <c r="N54" s="74"/>
      <c r="O54" s="74"/>
      <c r="P54" s="85"/>
      <c r="Q54" s="85"/>
      <c r="R54" s="85"/>
      <c r="S54" s="85"/>
      <c r="T54" s="85"/>
      <c r="U54" s="85"/>
    </row>
    <row r="55" s="92" customFormat="true" ht="22.9" customHeight="true" spans="1:21">
      <c r="A55" s="100" t="s">
        <v>197</v>
      </c>
      <c r="B55" s="100"/>
      <c r="C55" s="100"/>
      <c r="D55" s="89" t="s">
        <v>160</v>
      </c>
      <c r="E55" s="106" t="s">
        <v>198</v>
      </c>
      <c r="F55" s="105">
        <v>152.4681</v>
      </c>
      <c r="G55" s="105">
        <v>152.4681</v>
      </c>
      <c r="H55" s="105">
        <v>152.4681</v>
      </c>
      <c r="I55" s="105">
        <v>27.42</v>
      </c>
      <c r="J55" s="105">
        <v>0.828</v>
      </c>
      <c r="K55" s="105">
        <v>3</v>
      </c>
      <c r="L55" s="105"/>
      <c r="M55" s="105"/>
      <c r="N55" s="105">
        <v>3</v>
      </c>
      <c r="O55" s="105"/>
      <c r="P55" s="69"/>
      <c r="Q55" s="69"/>
      <c r="R55" s="69"/>
      <c r="S55" s="69"/>
      <c r="T55" s="69"/>
      <c r="U55" s="69"/>
    </row>
    <row r="56" s="92" customFormat="true" ht="22.9" customHeight="true" spans="1:21">
      <c r="A56" s="101" t="s">
        <v>197</v>
      </c>
      <c r="B56" s="101" t="s">
        <v>199</v>
      </c>
      <c r="C56" s="101"/>
      <c r="D56" s="89" t="s">
        <v>160</v>
      </c>
      <c r="E56" s="107" t="s">
        <v>201</v>
      </c>
      <c r="F56" s="91">
        <v>152.4681</v>
      </c>
      <c r="G56" s="91">
        <v>152.4681</v>
      </c>
      <c r="H56" s="91">
        <v>152.4681</v>
      </c>
      <c r="I56" s="91">
        <v>27.42</v>
      </c>
      <c r="J56" s="91">
        <v>0.828</v>
      </c>
      <c r="K56" s="91">
        <v>3</v>
      </c>
      <c r="L56" s="105"/>
      <c r="M56" s="105"/>
      <c r="N56" s="91">
        <v>3</v>
      </c>
      <c r="O56" s="105"/>
      <c r="P56" s="85"/>
      <c r="Q56" s="85"/>
      <c r="R56" s="85"/>
      <c r="S56" s="85"/>
      <c r="T56" s="85"/>
      <c r="U56" s="85"/>
    </row>
    <row r="57" s="92" customFormat="true" ht="22.9" customHeight="true" spans="1:21">
      <c r="A57" s="102" t="s">
        <v>197</v>
      </c>
      <c r="B57" s="102" t="s">
        <v>199</v>
      </c>
      <c r="C57" s="102" t="s">
        <v>234</v>
      </c>
      <c r="D57" s="89" t="s">
        <v>160</v>
      </c>
      <c r="E57" s="90" t="s">
        <v>236</v>
      </c>
      <c r="F57" s="91">
        <v>152.4681</v>
      </c>
      <c r="G57" s="91">
        <v>152.4681</v>
      </c>
      <c r="H57" s="91">
        <v>152.4681</v>
      </c>
      <c r="I57" s="74">
        <v>27.42</v>
      </c>
      <c r="J57" s="74">
        <v>0.828</v>
      </c>
      <c r="K57" s="74">
        <v>3</v>
      </c>
      <c r="L57" s="74"/>
      <c r="M57" s="74"/>
      <c r="N57" s="74">
        <v>3</v>
      </c>
      <c r="O57" s="74"/>
      <c r="P57" s="85"/>
      <c r="Q57" s="85"/>
      <c r="R57" s="85"/>
      <c r="S57" s="85"/>
      <c r="T57" s="85"/>
      <c r="U57" s="85"/>
    </row>
    <row r="58" s="92" customFormat="true" ht="22.9" customHeight="true" spans="1:21">
      <c r="A58" s="100" t="s">
        <v>218</v>
      </c>
      <c r="B58" s="100"/>
      <c r="C58" s="100"/>
      <c r="D58" s="89" t="s">
        <v>160</v>
      </c>
      <c r="E58" s="106" t="s">
        <v>219</v>
      </c>
      <c r="F58" s="105">
        <v>13.4173</v>
      </c>
      <c r="G58" s="105">
        <v>13.4173</v>
      </c>
      <c r="H58" s="105">
        <v>13.4173</v>
      </c>
      <c r="I58" s="105"/>
      <c r="J58" s="105"/>
      <c r="K58" s="105"/>
      <c r="L58" s="105"/>
      <c r="M58" s="105"/>
      <c r="N58" s="105"/>
      <c r="O58" s="105"/>
      <c r="P58" s="69"/>
      <c r="Q58" s="69"/>
      <c r="R58" s="69"/>
      <c r="S58" s="69"/>
      <c r="T58" s="69"/>
      <c r="U58" s="69"/>
    </row>
    <row r="59" s="92" customFormat="true" ht="22.9" customHeight="true" spans="1:21">
      <c r="A59" s="101" t="s">
        <v>218</v>
      </c>
      <c r="B59" s="101" t="s">
        <v>199</v>
      </c>
      <c r="C59" s="101"/>
      <c r="D59" s="89" t="s">
        <v>160</v>
      </c>
      <c r="E59" s="107" t="s">
        <v>221</v>
      </c>
      <c r="F59" s="91">
        <v>13.4173</v>
      </c>
      <c r="G59" s="91">
        <v>13.4173</v>
      </c>
      <c r="H59" s="91">
        <v>13.4173</v>
      </c>
      <c r="I59" s="105"/>
      <c r="J59" s="105"/>
      <c r="K59" s="105"/>
      <c r="L59" s="105"/>
      <c r="M59" s="105"/>
      <c r="N59" s="105"/>
      <c r="O59" s="105"/>
      <c r="P59" s="85"/>
      <c r="Q59" s="85"/>
      <c r="R59" s="85"/>
      <c r="S59" s="85"/>
      <c r="T59" s="85"/>
      <c r="U59" s="85"/>
    </row>
    <row r="60" s="92" customFormat="true" ht="22.9" customHeight="true" spans="1:21">
      <c r="A60" s="102" t="s">
        <v>218</v>
      </c>
      <c r="B60" s="102" t="s">
        <v>199</v>
      </c>
      <c r="C60" s="102" t="s">
        <v>194</v>
      </c>
      <c r="D60" s="89" t="s">
        <v>160</v>
      </c>
      <c r="E60" s="90" t="s">
        <v>223</v>
      </c>
      <c r="F60" s="91">
        <v>13.4173</v>
      </c>
      <c r="G60" s="91">
        <v>13.4173</v>
      </c>
      <c r="H60" s="91">
        <v>13.4173</v>
      </c>
      <c r="I60" s="74"/>
      <c r="J60" s="74"/>
      <c r="K60" s="74"/>
      <c r="L60" s="74"/>
      <c r="M60" s="74"/>
      <c r="N60" s="74"/>
      <c r="O60" s="74"/>
      <c r="P60" s="85"/>
      <c r="Q60" s="85"/>
      <c r="R60" s="85"/>
      <c r="S60" s="85"/>
      <c r="T60" s="85"/>
      <c r="U60" s="8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H26" sqref="H26"/>
    </sheetView>
  </sheetViews>
  <sheetFormatPr defaultColWidth="10" defaultRowHeight="15" outlineLevelCol="4"/>
  <cols>
    <col min="1" max="1" width="24.6285714285714" customWidth="true"/>
    <col min="2" max="2" width="16" customWidth="true"/>
    <col min="3" max="4" width="22.247619047619" customWidth="true"/>
    <col min="5" max="5" width="0.123809523809524" customWidth="true"/>
  </cols>
  <sheetData>
    <row r="1" ht="16.35" customHeight="true" spans="1:4">
      <c r="A1" s="12"/>
      <c r="D1" s="70" t="s">
        <v>268</v>
      </c>
    </row>
    <row r="2" ht="31.9" customHeight="true" spans="1:4">
      <c r="A2" s="48" t="s">
        <v>11</v>
      </c>
      <c r="B2" s="48"/>
      <c r="C2" s="48"/>
      <c r="D2" s="48"/>
    </row>
    <row r="3" ht="18.95" customHeight="true" spans="1:5">
      <c r="A3" s="49" t="s">
        <v>31</v>
      </c>
      <c r="B3" s="49"/>
      <c r="C3" s="49"/>
      <c r="D3" s="71" t="s">
        <v>32</v>
      </c>
      <c r="E3" s="12"/>
    </row>
    <row r="4" ht="20.25" customHeight="true" spans="1:5">
      <c r="A4" s="50" t="s">
        <v>33</v>
      </c>
      <c r="B4" s="50"/>
      <c r="C4" s="50" t="s">
        <v>34</v>
      </c>
      <c r="D4" s="50"/>
      <c r="E4" s="131"/>
    </row>
    <row r="5" ht="20.25" customHeight="true" spans="1:5">
      <c r="A5" s="50" t="s">
        <v>35</v>
      </c>
      <c r="B5" s="50" t="s">
        <v>36</v>
      </c>
      <c r="C5" s="50" t="s">
        <v>35</v>
      </c>
      <c r="D5" s="50" t="s">
        <v>36</v>
      </c>
      <c r="E5" s="131"/>
    </row>
    <row r="6" ht="20.25" customHeight="true" spans="1:5">
      <c r="A6" s="75" t="s">
        <v>269</v>
      </c>
      <c r="B6" s="76">
        <f>B7</f>
        <v>2116.027244</v>
      </c>
      <c r="C6" s="75" t="s">
        <v>270</v>
      </c>
      <c r="D6" s="76">
        <v>2116.027244</v>
      </c>
      <c r="E6" s="121"/>
    </row>
    <row r="7" ht="20.25" customHeight="true" spans="1:5">
      <c r="A7" s="73" t="s">
        <v>271</v>
      </c>
      <c r="B7" s="69">
        <v>2116.027244</v>
      </c>
      <c r="C7" s="73" t="s">
        <v>41</v>
      </c>
      <c r="D7" s="80"/>
      <c r="E7" s="121"/>
    </row>
    <row r="8" ht="20.25" customHeight="true" spans="1:5">
      <c r="A8" s="73" t="s">
        <v>272</v>
      </c>
      <c r="B8" s="69">
        <v>1934.027244</v>
      </c>
      <c r="C8" s="73" t="s">
        <v>45</v>
      </c>
      <c r="D8" s="80"/>
      <c r="E8" s="121"/>
    </row>
    <row r="9" ht="31.15" customHeight="true" spans="1:5">
      <c r="A9" s="73" t="s">
        <v>48</v>
      </c>
      <c r="B9" s="69">
        <v>182</v>
      </c>
      <c r="C9" s="73" t="s">
        <v>49</v>
      </c>
      <c r="D9" s="80"/>
      <c r="E9" s="121"/>
    </row>
    <row r="10" ht="20.25" customHeight="true" spans="1:5">
      <c r="A10" s="73" t="s">
        <v>273</v>
      </c>
      <c r="B10" s="69"/>
      <c r="C10" s="73" t="s">
        <v>53</v>
      </c>
      <c r="D10" s="80"/>
      <c r="E10" s="121"/>
    </row>
    <row r="11" ht="20.25" customHeight="true" spans="1:5">
      <c r="A11" s="73" t="s">
        <v>274</v>
      </c>
      <c r="B11" s="69"/>
      <c r="C11" s="73" t="s">
        <v>57</v>
      </c>
      <c r="D11" s="80"/>
      <c r="E11" s="121"/>
    </row>
    <row r="12" ht="20.25" customHeight="true" spans="1:5">
      <c r="A12" s="73" t="s">
        <v>275</v>
      </c>
      <c r="B12" s="69"/>
      <c r="C12" s="73" t="s">
        <v>61</v>
      </c>
      <c r="D12" s="80"/>
      <c r="E12" s="121"/>
    </row>
    <row r="13" ht="20.25" customHeight="true" spans="1:5">
      <c r="A13" s="75" t="s">
        <v>276</v>
      </c>
      <c r="B13" s="76"/>
      <c r="C13" s="73" t="s">
        <v>65</v>
      </c>
      <c r="D13" s="80"/>
      <c r="E13" s="121"/>
    </row>
    <row r="14" ht="20.25" customHeight="true" spans="1:5">
      <c r="A14" s="73" t="s">
        <v>271</v>
      </c>
      <c r="B14" s="69"/>
      <c r="C14" s="73" t="s">
        <v>69</v>
      </c>
      <c r="D14" s="80">
        <v>251.9382</v>
      </c>
      <c r="E14" s="121"/>
    </row>
    <row r="15" ht="20.25" customHeight="true" spans="1:5">
      <c r="A15" s="73" t="s">
        <v>273</v>
      </c>
      <c r="B15" s="69"/>
      <c r="C15" s="73" t="s">
        <v>73</v>
      </c>
      <c r="D15" s="80"/>
      <c r="E15" s="121"/>
    </row>
    <row r="16" ht="20.25" customHeight="true" spans="1:5">
      <c r="A16" s="73" t="s">
        <v>274</v>
      </c>
      <c r="B16" s="69"/>
      <c r="C16" s="73" t="s">
        <v>77</v>
      </c>
      <c r="D16" s="80">
        <v>85.659036</v>
      </c>
      <c r="E16" s="121"/>
    </row>
    <row r="17" ht="20.25" customHeight="true" spans="1:5">
      <c r="A17" s="73" t="s">
        <v>275</v>
      </c>
      <c r="B17" s="69"/>
      <c r="C17" s="73" t="s">
        <v>81</v>
      </c>
      <c r="D17" s="80"/>
      <c r="E17" s="121"/>
    </row>
    <row r="18" ht="20.25" customHeight="true" spans="1:5">
      <c r="A18" s="73"/>
      <c r="B18" s="69"/>
      <c r="C18" s="73" t="s">
        <v>85</v>
      </c>
      <c r="D18" s="80"/>
      <c r="E18" s="121"/>
    </row>
    <row r="19" ht="20.25" customHeight="true" spans="1:5">
      <c r="A19" s="73"/>
      <c r="B19" s="73"/>
      <c r="C19" s="73" t="s">
        <v>89</v>
      </c>
      <c r="D19" s="80">
        <v>1657.499716</v>
      </c>
      <c r="E19" s="121"/>
    </row>
    <row r="20" ht="20.25" customHeight="true" spans="1:5">
      <c r="A20" s="73"/>
      <c r="B20" s="73"/>
      <c r="C20" s="73" t="s">
        <v>93</v>
      </c>
      <c r="D20" s="80"/>
      <c r="E20" s="121"/>
    </row>
    <row r="21" ht="20.25" customHeight="true" spans="1:5">
      <c r="A21" s="73"/>
      <c r="B21" s="73"/>
      <c r="C21" s="73" t="s">
        <v>97</v>
      </c>
      <c r="D21" s="80"/>
      <c r="E21" s="121"/>
    </row>
    <row r="22" ht="20.25" customHeight="true" spans="1:5">
      <c r="A22" s="73"/>
      <c r="B22" s="73"/>
      <c r="C22" s="73" t="s">
        <v>100</v>
      </c>
      <c r="D22" s="80"/>
      <c r="E22" s="121"/>
    </row>
    <row r="23" ht="20.25" customHeight="true" spans="1:5">
      <c r="A23" s="73"/>
      <c r="B23" s="73"/>
      <c r="C23" s="73" t="s">
        <v>103</v>
      </c>
      <c r="D23" s="80"/>
      <c r="E23" s="121"/>
    </row>
    <row r="24" ht="20.25" customHeight="true" spans="1:5">
      <c r="A24" s="73"/>
      <c r="B24" s="73"/>
      <c r="C24" s="73" t="s">
        <v>105</v>
      </c>
      <c r="D24" s="80"/>
      <c r="E24" s="121"/>
    </row>
    <row r="25" ht="20.25" customHeight="true" spans="1:5">
      <c r="A25" s="73"/>
      <c r="B25" s="73"/>
      <c r="C25" s="73" t="s">
        <v>107</v>
      </c>
      <c r="D25" s="80"/>
      <c r="E25" s="121"/>
    </row>
    <row r="26" ht="20.25" customHeight="true" spans="1:5">
      <c r="A26" s="73"/>
      <c r="B26" s="73"/>
      <c r="C26" s="73" t="s">
        <v>109</v>
      </c>
      <c r="D26" s="80">
        <v>120.930292</v>
      </c>
      <c r="E26" s="121"/>
    </row>
    <row r="27" ht="20.25" customHeight="true" spans="1:5">
      <c r="A27" s="73"/>
      <c r="B27" s="73"/>
      <c r="C27" s="73" t="s">
        <v>111</v>
      </c>
      <c r="D27" s="80"/>
      <c r="E27" s="121"/>
    </row>
    <row r="28" ht="20.25" customHeight="true" spans="1:5">
      <c r="A28" s="73"/>
      <c r="B28" s="73"/>
      <c r="C28" s="73" t="s">
        <v>113</v>
      </c>
      <c r="D28" s="80"/>
      <c r="E28" s="121"/>
    </row>
    <row r="29" ht="20.25" customHeight="true" spans="1:5">
      <c r="A29" s="73"/>
      <c r="B29" s="73"/>
      <c r="C29" s="73" t="s">
        <v>115</v>
      </c>
      <c r="D29" s="80"/>
      <c r="E29" s="121"/>
    </row>
    <row r="30" ht="20.25" customHeight="true" spans="1:5">
      <c r="A30" s="73"/>
      <c r="B30" s="73"/>
      <c r="C30" s="73" t="s">
        <v>117</v>
      </c>
      <c r="D30" s="80"/>
      <c r="E30" s="121"/>
    </row>
    <row r="31" ht="20.25" customHeight="true" spans="1:5">
      <c r="A31" s="73"/>
      <c r="B31" s="73"/>
      <c r="C31" s="73" t="s">
        <v>119</v>
      </c>
      <c r="D31" s="80"/>
      <c r="E31" s="121"/>
    </row>
    <row r="32" ht="20.25" customHeight="true" spans="1:5">
      <c r="A32" s="73"/>
      <c r="B32" s="73"/>
      <c r="C32" s="73" t="s">
        <v>121</v>
      </c>
      <c r="D32" s="80"/>
      <c r="E32" s="121"/>
    </row>
    <row r="33" ht="20.25" customHeight="true" spans="1:5">
      <c r="A33" s="73"/>
      <c r="B33" s="73"/>
      <c r="C33" s="73" t="s">
        <v>123</v>
      </c>
      <c r="D33" s="80"/>
      <c r="E33" s="121"/>
    </row>
    <row r="34" ht="20.25" customHeight="true" spans="1:5">
      <c r="A34" s="73"/>
      <c r="B34" s="73"/>
      <c r="C34" s="73" t="s">
        <v>124</v>
      </c>
      <c r="D34" s="80"/>
      <c r="E34" s="121"/>
    </row>
    <row r="35" ht="20.25" customHeight="true" spans="1:5">
      <c r="A35" s="73"/>
      <c r="B35" s="73"/>
      <c r="C35" s="73" t="s">
        <v>125</v>
      </c>
      <c r="D35" s="80"/>
      <c r="E35" s="121"/>
    </row>
    <row r="36" ht="20.25" customHeight="true" spans="1:5">
      <c r="A36" s="73"/>
      <c r="B36" s="73"/>
      <c r="C36" s="73" t="s">
        <v>126</v>
      </c>
      <c r="D36" s="80"/>
      <c r="E36" s="121"/>
    </row>
    <row r="37" ht="20.25" customHeight="true" spans="1:5">
      <c r="A37" s="73"/>
      <c r="B37" s="73"/>
      <c r="C37" s="73"/>
      <c r="D37" s="73"/>
      <c r="E37" s="121"/>
    </row>
    <row r="38" ht="20.25" customHeight="true" spans="1:5">
      <c r="A38" s="75"/>
      <c r="B38" s="75"/>
      <c r="C38" s="75" t="s">
        <v>277</v>
      </c>
      <c r="D38" s="76"/>
      <c r="E38" s="132"/>
    </row>
    <row r="39" ht="20.25" customHeight="true" spans="1:5">
      <c r="A39" s="75"/>
      <c r="B39" s="75"/>
      <c r="C39" s="75"/>
      <c r="D39" s="75"/>
      <c r="E39" s="132"/>
    </row>
    <row r="40" ht="20.25" customHeight="true" spans="1:5">
      <c r="A40" s="5" t="s">
        <v>278</v>
      </c>
      <c r="B40" s="76">
        <v>2116.027244</v>
      </c>
      <c r="C40" s="5" t="s">
        <v>279</v>
      </c>
      <c r="D40" s="85">
        <v>2116.027244</v>
      </c>
      <c r="E40" s="132"/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pane ySplit="6" topLeftCell="A43" activePane="bottomLeft" state="frozen"/>
      <selection/>
      <selection pane="bottomLeft" activeCell="H57" sqref="H57"/>
    </sheetView>
  </sheetViews>
  <sheetFormatPr defaultColWidth="10" defaultRowHeight="15"/>
  <cols>
    <col min="1" max="1" width="3.62857142857143" customWidth="true"/>
    <col min="2" max="2" width="4.87619047619048" customWidth="true"/>
    <col min="3" max="3" width="4.75238095238095" customWidth="true"/>
    <col min="4" max="4" width="14.6285714285714" customWidth="true"/>
    <col min="5" max="5" width="28.8761904761905" customWidth="true"/>
    <col min="6" max="6" width="14" customWidth="true"/>
    <col min="7" max="7" width="20.3714285714286" customWidth="true"/>
    <col min="8" max="8" width="12.8761904761905" customWidth="true"/>
    <col min="9" max="9" width="10.5047619047619" customWidth="true"/>
    <col min="10" max="10" width="11.3714285714286" customWidth="true"/>
    <col min="11" max="11" width="15.8761904761905" customWidth="true"/>
  </cols>
  <sheetData>
    <row r="1" ht="16.35" customHeight="true" spans="1:11">
      <c r="A1" s="12"/>
      <c r="D1" s="12"/>
      <c r="K1" s="70" t="s">
        <v>280</v>
      </c>
    </row>
    <row r="2" ht="43.15" customHeight="true" spans="1:11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2" customHeight="true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71" t="s">
        <v>32</v>
      </c>
      <c r="K3" s="71"/>
    </row>
    <row r="4" ht="19.9" customHeight="true" spans="1:11">
      <c r="A4" s="50" t="s">
        <v>163</v>
      </c>
      <c r="B4" s="50"/>
      <c r="C4" s="50"/>
      <c r="D4" s="50" t="s">
        <v>164</v>
      </c>
      <c r="E4" s="50" t="s">
        <v>165</v>
      </c>
      <c r="F4" s="50" t="s">
        <v>137</v>
      </c>
      <c r="G4" s="50" t="s">
        <v>166</v>
      </c>
      <c r="H4" s="50"/>
      <c r="I4" s="50"/>
      <c r="J4" s="50"/>
      <c r="K4" s="50" t="s">
        <v>167</v>
      </c>
    </row>
    <row r="5" ht="17.25" customHeight="true" spans="1:11">
      <c r="A5" s="50"/>
      <c r="B5" s="50"/>
      <c r="C5" s="50"/>
      <c r="D5" s="50"/>
      <c r="E5" s="50"/>
      <c r="F5" s="50"/>
      <c r="G5" s="50" t="s">
        <v>139</v>
      </c>
      <c r="H5" s="50" t="s">
        <v>281</v>
      </c>
      <c r="I5" s="50"/>
      <c r="J5" s="50" t="s">
        <v>282</v>
      </c>
      <c r="K5" s="50"/>
    </row>
    <row r="6" ht="24.2" customHeight="true" spans="1:11">
      <c r="A6" s="50" t="s">
        <v>171</v>
      </c>
      <c r="B6" s="50" t="s">
        <v>172</v>
      </c>
      <c r="C6" s="50" t="s">
        <v>173</v>
      </c>
      <c r="D6" s="50"/>
      <c r="E6" s="50"/>
      <c r="F6" s="50"/>
      <c r="G6" s="50"/>
      <c r="H6" s="50" t="s">
        <v>260</v>
      </c>
      <c r="I6" s="50" t="s">
        <v>252</v>
      </c>
      <c r="J6" s="50"/>
      <c r="K6" s="50"/>
    </row>
    <row r="7" s="1" customFormat="true" ht="27.95" customHeight="true" spans="1:11">
      <c r="A7" s="72"/>
      <c r="B7" s="72"/>
      <c r="C7" s="72"/>
      <c r="D7" s="51"/>
      <c r="E7" s="51" t="s">
        <v>137</v>
      </c>
      <c r="F7" s="56">
        <f t="shared" ref="F7:K7" si="0">F8</f>
        <v>2116.027244</v>
      </c>
      <c r="G7" s="56">
        <f t="shared" si="0"/>
        <v>1818.027244</v>
      </c>
      <c r="H7" s="56">
        <f t="shared" si="0"/>
        <v>1505.559144</v>
      </c>
      <c r="I7" s="56">
        <f t="shared" si="0"/>
        <v>3.684</v>
      </c>
      <c r="J7" s="56">
        <f t="shared" si="0"/>
        <v>308.7841</v>
      </c>
      <c r="K7" s="56">
        <f t="shared" si="0"/>
        <v>298</v>
      </c>
    </row>
    <row r="8" s="1" customFormat="true" ht="27.95" customHeight="true" spans="1:11">
      <c r="A8" s="72"/>
      <c r="B8" s="72"/>
      <c r="C8" s="72"/>
      <c r="D8" s="54" t="s">
        <v>155</v>
      </c>
      <c r="E8" s="54" t="s">
        <v>3</v>
      </c>
      <c r="F8" s="56">
        <f>G8+K8</f>
        <v>2116.027244</v>
      </c>
      <c r="G8" s="56">
        <f>G9+G30+G46</f>
        <v>1818.027244</v>
      </c>
      <c r="H8" s="56">
        <f>H9+H30+H46</f>
        <v>1505.559144</v>
      </c>
      <c r="I8" s="56">
        <f>I9+I30+I46</f>
        <v>3.684</v>
      </c>
      <c r="J8" s="56">
        <f>J9+J30+J46</f>
        <v>308.7841</v>
      </c>
      <c r="K8" s="56">
        <f>K9+K30+K46</f>
        <v>298</v>
      </c>
    </row>
    <row r="9" s="1" customFormat="true" ht="27.95" customHeight="true" spans="1:11">
      <c r="A9" s="72"/>
      <c r="B9" s="72"/>
      <c r="C9" s="72"/>
      <c r="D9" s="94" t="s">
        <v>156</v>
      </c>
      <c r="E9" s="94" t="s">
        <v>157</v>
      </c>
      <c r="F9" s="56">
        <v>1843.177036</v>
      </c>
      <c r="G9" s="56">
        <v>1553.177036</v>
      </c>
      <c r="H9" s="56">
        <v>1283.416936</v>
      </c>
      <c r="I9" s="56">
        <v>2.856</v>
      </c>
      <c r="J9" s="56">
        <v>266.9041</v>
      </c>
      <c r="K9" s="56">
        <v>290</v>
      </c>
    </row>
    <row r="10" s="123" customFormat="true" ht="27.95" customHeight="true" spans="1:11">
      <c r="A10" s="52" t="s">
        <v>174</v>
      </c>
      <c r="B10" s="52"/>
      <c r="C10" s="52"/>
      <c r="D10" s="124">
        <v>208</v>
      </c>
      <c r="E10" s="51" t="s">
        <v>175</v>
      </c>
      <c r="F10" s="56">
        <v>208.5594</v>
      </c>
      <c r="G10" s="56">
        <v>208.5594</v>
      </c>
      <c r="H10" s="56">
        <v>208.5594</v>
      </c>
      <c r="I10" s="56"/>
      <c r="J10" s="56"/>
      <c r="K10" s="56"/>
    </row>
    <row r="11" s="93" customFormat="true" ht="27.95" customHeight="true" spans="1:11">
      <c r="A11" s="95" t="s">
        <v>174</v>
      </c>
      <c r="B11" s="96" t="s">
        <v>176</v>
      </c>
      <c r="C11" s="95"/>
      <c r="D11" s="125" t="s">
        <v>177</v>
      </c>
      <c r="E11" s="72" t="s">
        <v>178</v>
      </c>
      <c r="F11" s="58">
        <v>200.217024</v>
      </c>
      <c r="G11" s="58">
        <v>200.217024</v>
      </c>
      <c r="H11" s="58">
        <v>200.217024</v>
      </c>
      <c r="I11" s="58"/>
      <c r="J11" s="58"/>
      <c r="K11" s="58"/>
    </row>
    <row r="12" s="1" customFormat="true" ht="27.95" customHeight="true" spans="1:11">
      <c r="A12" s="96" t="s">
        <v>174</v>
      </c>
      <c r="B12" s="96" t="s">
        <v>176</v>
      </c>
      <c r="C12" s="96" t="s">
        <v>176</v>
      </c>
      <c r="D12" s="126" t="s">
        <v>179</v>
      </c>
      <c r="E12" s="72" t="s">
        <v>180</v>
      </c>
      <c r="F12" s="58">
        <v>133.478016</v>
      </c>
      <c r="G12" s="58">
        <v>133.478016</v>
      </c>
      <c r="H12" s="88">
        <v>133.478016</v>
      </c>
      <c r="I12" s="88"/>
      <c r="J12" s="88"/>
      <c r="K12" s="88"/>
    </row>
    <row r="13" s="1" customFormat="true" ht="27.95" customHeight="true" spans="1:11">
      <c r="A13" s="96" t="s">
        <v>174</v>
      </c>
      <c r="B13" s="96" t="s">
        <v>176</v>
      </c>
      <c r="C13" s="96" t="s">
        <v>181</v>
      </c>
      <c r="D13" s="126" t="s">
        <v>283</v>
      </c>
      <c r="E13" s="72" t="s">
        <v>183</v>
      </c>
      <c r="F13" s="58">
        <v>66.739008</v>
      </c>
      <c r="G13" s="58">
        <v>66.739008</v>
      </c>
      <c r="H13" s="88">
        <v>66.739008</v>
      </c>
      <c r="I13" s="88"/>
      <c r="J13" s="88"/>
      <c r="K13" s="88"/>
    </row>
    <row r="14" s="93" customFormat="true" ht="27.95" customHeight="true" spans="1:11">
      <c r="A14" s="95" t="s">
        <v>174</v>
      </c>
      <c r="B14" s="96" t="s">
        <v>184</v>
      </c>
      <c r="C14" s="95"/>
      <c r="D14" s="125" t="s">
        <v>284</v>
      </c>
      <c r="E14" s="72" t="s">
        <v>186</v>
      </c>
      <c r="F14" s="58">
        <v>8.342376</v>
      </c>
      <c r="G14" s="58">
        <v>8.342376</v>
      </c>
      <c r="H14" s="58">
        <v>8.342376</v>
      </c>
      <c r="I14" s="58"/>
      <c r="J14" s="58"/>
      <c r="K14" s="58"/>
    </row>
    <row r="15" s="1" customFormat="true" ht="27.95" customHeight="true" spans="1:11">
      <c r="A15" s="96" t="s">
        <v>174</v>
      </c>
      <c r="B15" s="96" t="s">
        <v>184</v>
      </c>
      <c r="C15" s="96" t="s">
        <v>184</v>
      </c>
      <c r="D15" s="126" t="s">
        <v>285</v>
      </c>
      <c r="E15" s="72" t="s">
        <v>188</v>
      </c>
      <c r="F15" s="58">
        <v>8.342376</v>
      </c>
      <c r="G15" s="58">
        <v>8.342376</v>
      </c>
      <c r="H15" s="88">
        <v>8.342376</v>
      </c>
      <c r="I15" s="88"/>
      <c r="J15" s="88"/>
      <c r="K15" s="88"/>
    </row>
    <row r="16" s="1" customFormat="true" ht="27.95" customHeight="true" spans="1:11">
      <c r="A16" s="52" t="s">
        <v>189</v>
      </c>
      <c r="B16" s="52"/>
      <c r="C16" s="52"/>
      <c r="D16" s="124" t="s">
        <v>286</v>
      </c>
      <c r="E16" s="51" t="s">
        <v>190</v>
      </c>
      <c r="F16" s="56">
        <v>70.910196</v>
      </c>
      <c r="G16" s="56">
        <v>70.910196</v>
      </c>
      <c r="H16" s="56">
        <v>70.910196</v>
      </c>
      <c r="I16" s="56"/>
      <c r="J16" s="56"/>
      <c r="K16" s="56"/>
    </row>
    <row r="17" s="93" customFormat="true" ht="27.95" customHeight="true" spans="1:11">
      <c r="A17" s="95" t="s">
        <v>189</v>
      </c>
      <c r="B17" s="96" t="s">
        <v>191</v>
      </c>
      <c r="C17" s="95"/>
      <c r="D17" s="125" t="s">
        <v>287</v>
      </c>
      <c r="E17" s="72" t="s">
        <v>193</v>
      </c>
      <c r="F17" s="58">
        <v>70.910196</v>
      </c>
      <c r="G17" s="58">
        <v>70.910196</v>
      </c>
      <c r="H17" s="58">
        <v>70.910196</v>
      </c>
      <c r="I17" s="58"/>
      <c r="J17" s="58"/>
      <c r="K17" s="58"/>
    </row>
    <row r="18" s="1" customFormat="true" ht="27.95" customHeight="true" spans="1:11">
      <c r="A18" s="96" t="s">
        <v>189</v>
      </c>
      <c r="B18" s="96" t="s">
        <v>191</v>
      </c>
      <c r="C18" s="96" t="s">
        <v>194</v>
      </c>
      <c r="D18" s="126" t="s">
        <v>288</v>
      </c>
      <c r="E18" s="72" t="s">
        <v>196</v>
      </c>
      <c r="F18" s="58">
        <v>70.910196</v>
      </c>
      <c r="G18" s="58">
        <v>70.910196</v>
      </c>
      <c r="H18" s="88">
        <v>70.910196</v>
      </c>
      <c r="I18" s="88"/>
      <c r="J18" s="88"/>
      <c r="K18" s="88"/>
    </row>
    <row r="19" s="1" customFormat="true" ht="27.95" customHeight="true" spans="1:11">
      <c r="A19" s="52" t="s">
        <v>197</v>
      </c>
      <c r="B19" s="52"/>
      <c r="C19" s="52"/>
      <c r="D19" s="124" t="s">
        <v>197</v>
      </c>
      <c r="E19" s="124" t="s">
        <v>198</v>
      </c>
      <c r="F19" s="56">
        <v>1463.598928</v>
      </c>
      <c r="G19" s="56">
        <v>1173.598928</v>
      </c>
      <c r="H19" s="56">
        <v>903.838828</v>
      </c>
      <c r="I19" s="56">
        <v>2.856</v>
      </c>
      <c r="J19" s="56">
        <v>266.9041</v>
      </c>
      <c r="K19" s="56">
        <v>290</v>
      </c>
    </row>
    <row r="20" s="93" customFormat="true" ht="27.95" customHeight="true" spans="1:11">
      <c r="A20" s="95" t="s">
        <v>197</v>
      </c>
      <c r="B20" s="96" t="s">
        <v>199</v>
      </c>
      <c r="C20" s="95"/>
      <c r="D20" s="125" t="s">
        <v>200</v>
      </c>
      <c r="E20" s="125" t="s">
        <v>201</v>
      </c>
      <c r="F20" s="58">
        <v>1463.598928</v>
      </c>
      <c r="G20" s="58">
        <v>1173.598928</v>
      </c>
      <c r="H20" s="58">
        <v>903.838828</v>
      </c>
      <c r="I20" s="58">
        <v>2.856</v>
      </c>
      <c r="J20" s="58">
        <v>266.9041</v>
      </c>
      <c r="K20" s="58">
        <v>290</v>
      </c>
    </row>
    <row r="21" s="1" customFormat="true" ht="27.95" customHeight="true" spans="1:11">
      <c r="A21" s="96" t="s">
        <v>197</v>
      </c>
      <c r="B21" s="96" t="s">
        <v>199</v>
      </c>
      <c r="C21" s="96" t="s">
        <v>194</v>
      </c>
      <c r="D21" s="126" t="s">
        <v>202</v>
      </c>
      <c r="E21" s="125" t="s">
        <v>203</v>
      </c>
      <c r="F21" s="130">
        <v>1173.598928</v>
      </c>
      <c r="G21" s="58">
        <v>1173.598928</v>
      </c>
      <c r="H21" s="88">
        <v>903.838828</v>
      </c>
      <c r="I21" s="88">
        <v>2.856</v>
      </c>
      <c r="J21" s="88">
        <v>266.9041</v>
      </c>
      <c r="K21" s="88"/>
    </row>
    <row r="22" s="1" customFormat="true" ht="27.95" customHeight="true" spans="1:11">
      <c r="A22" s="96" t="s">
        <v>197</v>
      </c>
      <c r="B22" s="96" t="s">
        <v>199</v>
      </c>
      <c r="C22" s="96" t="s">
        <v>204</v>
      </c>
      <c r="D22" s="126" t="s">
        <v>205</v>
      </c>
      <c r="E22" s="125" t="s">
        <v>206</v>
      </c>
      <c r="F22" s="130">
        <v>205</v>
      </c>
      <c r="G22" s="58"/>
      <c r="H22" s="88"/>
      <c r="I22" s="88"/>
      <c r="J22" s="88"/>
      <c r="K22" s="88">
        <v>205</v>
      </c>
    </row>
    <row r="23" s="1" customFormat="true" ht="27.95" customHeight="true" spans="1:11">
      <c r="A23" s="96" t="s">
        <v>197</v>
      </c>
      <c r="B23" s="96" t="s">
        <v>199</v>
      </c>
      <c r="C23" s="96" t="s">
        <v>207</v>
      </c>
      <c r="D23" s="126" t="s">
        <v>208</v>
      </c>
      <c r="E23" s="125" t="s">
        <v>209</v>
      </c>
      <c r="F23" s="130">
        <v>5</v>
      </c>
      <c r="G23" s="58"/>
      <c r="H23" s="88"/>
      <c r="I23" s="88"/>
      <c r="J23" s="88"/>
      <c r="K23" s="88">
        <v>5</v>
      </c>
    </row>
    <row r="24" s="1" customFormat="true" ht="27.95" customHeight="true" spans="1:11">
      <c r="A24" s="96" t="s">
        <v>197</v>
      </c>
      <c r="B24" s="96" t="s">
        <v>199</v>
      </c>
      <c r="C24" s="96" t="s">
        <v>210</v>
      </c>
      <c r="D24" s="126" t="s">
        <v>211</v>
      </c>
      <c r="E24" s="125" t="s">
        <v>212</v>
      </c>
      <c r="F24" s="130">
        <v>20</v>
      </c>
      <c r="G24" s="58"/>
      <c r="H24" s="88"/>
      <c r="I24" s="88"/>
      <c r="J24" s="88"/>
      <c r="K24" s="88">
        <v>20</v>
      </c>
    </row>
    <row r="25" s="1" customFormat="true" ht="27.95" customHeight="true" spans="1:11">
      <c r="A25" s="96" t="s">
        <v>197</v>
      </c>
      <c r="B25" s="96" t="s">
        <v>199</v>
      </c>
      <c r="C25" s="96" t="s">
        <v>213</v>
      </c>
      <c r="D25" s="126" t="s">
        <v>214</v>
      </c>
      <c r="E25" s="125" t="s">
        <v>215</v>
      </c>
      <c r="F25" s="130">
        <v>15</v>
      </c>
      <c r="G25" s="58"/>
      <c r="H25" s="88"/>
      <c r="I25" s="88"/>
      <c r="J25" s="88"/>
      <c r="K25" s="88">
        <v>15</v>
      </c>
    </row>
    <row r="26" s="1" customFormat="true" ht="27.95" customHeight="true" spans="1:11">
      <c r="A26" s="96" t="s">
        <v>197</v>
      </c>
      <c r="B26" s="96" t="s">
        <v>199</v>
      </c>
      <c r="C26" s="96" t="s">
        <v>184</v>
      </c>
      <c r="D26" s="126" t="s">
        <v>216</v>
      </c>
      <c r="E26" s="125" t="s">
        <v>217</v>
      </c>
      <c r="F26" s="58">
        <v>45</v>
      </c>
      <c r="G26" s="58"/>
      <c r="H26" s="88"/>
      <c r="I26" s="88"/>
      <c r="J26" s="88"/>
      <c r="K26" s="88">
        <v>45</v>
      </c>
    </row>
    <row r="27" s="1" customFormat="true" ht="27.95" customHeight="true" spans="1:11">
      <c r="A27" s="52" t="s">
        <v>218</v>
      </c>
      <c r="B27" s="52"/>
      <c r="C27" s="52"/>
      <c r="D27" s="124" t="s">
        <v>218</v>
      </c>
      <c r="E27" s="124" t="s">
        <v>219</v>
      </c>
      <c r="F27" s="56">
        <v>100.108512</v>
      </c>
      <c r="G27" s="56">
        <v>100.108512</v>
      </c>
      <c r="H27" s="56">
        <v>100.108512</v>
      </c>
      <c r="I27" s="56"/>
      <c r="J27" s="56"/>
      <c r="K27" s="56"/>
    </row>
    <row r="28" s="93" customFormat="true" ht="27.95" customHeight="true" spans="1:11">
      <c r="A28" s="95" t="s">
        <v>218</v>
      </c>
      <c r="B28" s="96" t="s">
        <v>199</v>
      </c>
      <c r="C28" s="95"/>
      <c r="D28" s="125" t="s">
        <v>220</v>
      </c>
      <c r="E28" s="125" t="s">
        <v>221</v>
      </c>
      <c r="F28" s="58">
        <v>100.108512</v>
      </c>
      <c r="G28" s="58">
        <v>100.108512</v>
      </c>
      <c r="H28" s="58">
        <v>100.108512</v>
      </c>
      <c r="I28" s="58"/>
      <c r="J28" s="58"/>
      <c r="K28" s="58"/>
    </row>
    <row r="29" s="1" customFormat="true" ht="27.95" customHeight="true" spans="1:11">
      <c r="A29" s="96" t="s">
        <v>218</v>
      </c>
      <c r="B29" s="96" t="s">
        <v>199</v>
      </c>
      <c r="C29" s="96" t="s">
        <v>194</v>
      </c>
      <c r="D29" s="126" t="s">
        <v>222</v>
      </c>
      <c r="E29" s="125" t="s">
        <v>223</v>
      </c>
      <c r="F29" s="58">
        <v>100.108512</v>
      </c>
      <c r="G29" s="58">
        <v>100.108512</v>
      </c>
      <c r="H29" s="88">
        <v>100.108512</v>
      </c>
      <c r="I29" s="88"/>
      <c r="J29" s="88"/>
      <c r="K29" s="88"/>
    </row>
    <row r="30" s="92" customFormat="true" ht="24.25" customHeight="true" spans="1:11">
      <c r="A30" s="72"/>
      <c r="B30" s="72"/>
      <c r="C30" s="72"/>
      <c r="D30" s="97" t="s">
        <v>158</v>
      </c>
      <c r="E30" s="97" t="s">
        <v>159</v>
      </c>
      <c r="F30" s="56">
        <v>107.508008</v>
      </c>
      <c r="G30" s="56">
        <v>102.508008</v>
      </c>
      <c r="H30" s="56">
        <v>88.048008</v>
      </c>
      <c r="I30" s="56"/>
      <c r="J30" s="56">
        <v>14.46</v>
      </c>
      <c r="K30" s="56">
        <v>5</v>
      </c>
    </row>
    <row r="31" s="92" customFormat="true" ht="24.25" customHeight="true" spans="1:11">
      <c r="A31" s="52" t="s">
        <v>174</v>
      </c>
      <c r="B31" s="52"/>
      <c r="C31" s="52"/>
      <c r="D31" s="124">
        <v>208</v>
      </c>
      <c r="E31" s="124" t="s">
        <v>175</v>
      </c>
      <c r="F31" s="56">
        <v>15.426</v>
      </c>
      <c r="G31" s="56">
        <v>15.426</v>
      </c>
      <c r="H31" s="56">
        <v>15.426</v>
      </c>
      <c r="I31" s="56"/>
      <c r="J31" s="56"/>
      <c r="K31" s="56"/>
    </row>
    <row r="32" s="93" customFormat="true" ht="24.25" customHeight="true" spans="1:11">
      <c r="A32" s="95" t="s">
        <v>174</v>
      </c>
      <c r="B32" s="96" t="s">
        <v>176</v>
      </c>
      <c r="C32" s="95"/>
      <c r="D32" s="125" t="s">
        <v>177</v>
      </c>
      <c r="E32" s="125" t="s">
        <v>289</v>
      </c>
      <c r="F32" s="58">
        <v>14.80896</v>
      </c>
      <c r="G32" s="58">
        <v>14.80896</v>
      </c>
      <c r="H32" s="58">
        <v>14.80896</v>
      </c>
      <c r="I32" s="58"/>
      <c r="J32" s="58"/>
      <c r="K32" s="58"/>
    </row>
    <row r="33" s="93" customFormat="true" ht="22.85" customHeight="true" spans="1:11">
      <c r="A33" s="96" t="s">
        <v>174</v>
      </c>
      <c r="B33" s="96" t="s">
        <v>176</v>
      </c>
      <c r="C33" s="96" t="s">
        <v>176</v>
      </c>
      <c r="D33" s="59" t="s">
        <v>179</v>
      </c>
      <c r="E33" s="125" t="s">
        <v>180</v>
      </c>
      <c r="F33" s="58">
        <v>9.87264</v>
      </c>
      <c r="G33" s="58">
        <v>9.87264</v>
      </c>
      <c r="H33" s="88">
        <v>9.87264</v>
      </c>
      <c r="I33" s="88"/>
      <c r="J33" s="88"/>
      <c r="K33" s="88"/>
    </row>
    <row r="34" s="92" customFormat="true" ht="22.95" customHeight="true" spans="1:11">
      <c r="A34" s="96" t="s">
        <v>174</v>
      </c>
      <c r="B34" s="96" t="s">
        <v>176</v>
      </c>
      <c r="C34" s="96" t="s">
        <v>181</v>
      </c>
      <c r="D34" s="89" t="s">
        <v>182</v>
      </c>
      <c r="E34" s="125" t="s">
        <v>183</v>
      </c>
      <c r="F34" s="58">
        <v>4.93632</v>
      </c>
      <c r="G34" s="58">
        <v>4.93632</v>
      </c>
      <c r="H34" s="88">
        <v>4.93632</v>
      </c>
      <c r="I34" s="88"/>
      <c r="J34" s="88"/>
      <c r="K34" s="88"/>
    </row>
    <row r="35" s="92" customFormat="true" ht="22.95" customHeight="true" spans="1:11">
      <c r="A35" s="52" t="s">
        <v>174</v>
      </c>
      <c r="B35" s="127" t="s">
        <v>184</v>
      </c>
      <c r="C35" s="52"/>
      <c r="D35" s="128" t="s">
        <v>185</v>
      </c>
      <c r="E35" s="125" t="s">
        <v>186</v>
      </c>
      <c r="F35" s="58">
        <v>0.61704</v>
      </c>
      <c r="G35" s="58">
        <v>0.61704</v>
      </c>
      <c r="H35" s="58">
        <v>0.61704</v>
      </c>
      <c r="I35" s="58"/>
      <c r="J35" s="58"/>
      <c r="K35" s="58"/>
    </row>
    <row r="36" s="92" customFormat="true" ht="22.95" customHeight="true" spans="1:11">
      <c r="A36" s="96" t="s">
        <v>174</v>
      </c>
      <c r="B36" s="96" t="s">
        <v>184</v>
      </c>
      <c r="C36" s="96" t="s">
        <v>184</v>
      </c>
      <c r="D36" s="128" t="s">
        <v>187</v>
      </c>
      <c r="E36" s="125" t="s">
        <v>188</v>
      </c>
      <c r="F36" s="58">
        <v>0.61704</v>
      </c>
      <c r="G36" s="58">
        <v>0.61704</v>
      </c>
      <c r="H36" s="88">
        <v>0.61704</v>
      </c>
      <c r="I36" s="88"/>
      <c r="J36" s="88"/>
      <c r="K36" s="88"/>
    </row>
    <row r="37" s="123" customFormat="true" ht="22.95" customHeight="true" spans="1:11">
      <c r="A37" s="52" t="s">
        <v>189</v>
      </c>
      <c r="B37" s="52"/>
      <c r="C37" s="52"/>
      <c r="D37" s="99" t="s">
        <v>189</v>
      </c>
      <c r="E37" s="124" t="s">
        <v>190</v>
      </c>
      <c r="F37" s="56">
        <v>5.24484</v>
      </c>
      <c r="G37" s="56">
        <v>5.24484</v>
      </c>
      <c r="H37" s="56">
        <v>5.24484</v>
      </c>
      <c r="I37" s="56"/>
      <c r="J37" s="56"/>
      <c r="K37" s="56"/>
    </row>
    <row r="38" s="92" customFormat="true" ht="22.95" customHeight="true" spans="1:11">
      <c r="A38" s="52" t="s">
        <v>189</v>
      </c>
      <c r="B38" s="127" t="s">
        <v>191</v>
      </c>
      <c r="C38" s="52"/>
      <c r="D38" s="128" t="s">
        <v>192</v>
      </c>
      <c r="E38" s="125" t="s">
        <v>193</v>
      </c>
      <c r="F38" s="58">
        <v>5.24484</v>
      </c>
      <c r="G38" s="58">
        <v>5.24484</v>
      </c>
      <c r="H38" s="58">
        <v>5.24484</v>
      </c>
      <c r="I38" s="58"/>
      <c r="J38" s="58"/>
      <c r="K38" s="58"/>
    </row>
    <row r="39" s="92" customFormat="true" ht="22.95" customHeight="true" spans="1:11">
      <c r="A39" s="96" t="s">
        <v>189</v>
      </c>
      <c r="B39" s="96" t="s">
        <v>191</v>
      </c>
      <c r="C39" s="96" t="s">
        <v>199</v>
      </c>
      <c r="D39" s="128" t="s">
        <v>230</v>
      </c>
      <c r="E39" s="125" t="s">
        <v>290</v>
      </c>
      <c r="F39" s="58">
        <v>5.24484</v>
      </c>
      <c r="G39" s="58">
        <v>5.24484</v>
      </c>
      <c r="H39" s="88">
        <v>5.24484</v>
      </c>
      <c r="I39" s="88"/>
      <c r="J39" s="88"/>
      <c r="K39" s="88"/>
    </row>
    <row r="40" s="123" customFormat="true" ht="22.95" customHeight="true" spans="1:11">
      <c r="A40" s="52" t="s">
        <v>197</v>
      </c>
      <c r="B40" s="52"/>
      <c r="C40" s="52"/>
      <c r="D40" s="99" t="s">
        <v>197</v>
      </c>
      <c r="E40" s="124" t="s">
        <v>198</v>
      </c>
      <c r="F40" s="56">
        <v>79.432688</v>
      </c>
      <c r="G40" s="56">
        <v>74.432688</v>
      </c>
      <c r="H40" s="56">
        <v>59.972688</v>
      </c>
      <c r="I40" s="56"/>
      <c r="J40" s="56">
        <v>14.46</v>
      </c>
      <c r="K40" s="56">
        <v>5</v>
      </c>
    </row>
    <row r="41" s="92" customFormat="true" ht="22.95" customHeight="true" spans="1:11">
      <c r="A41" s="52" t="s">
        <v>197</v>
      </c>
      <c r="B41" s="127" t="s">
        <v>199</v>
      </c>
      <c r="C41" s="52"/>
      <c r="D41" s="128" t="s">
        <v>200</v>
      </c>
      <c r="E41" s="125" t="s">
        <v>201</v>
      </c>
      <c r="F41" s="58">
        <v>79.432688</v>
      </c>
      <c r="G41" s="58">
        <v>74.432688</v>
      </c>
      <c r="H41" s="58">
        <v>59.972688</v>
      </c>
      <c r="I41" s="58"/>
      <c r="J41" s="58">
        <v>14.46</v>
      </c>
      <c r="K41" s="58">
        <v>5</v>
      </c>
    </row>
    <row r="42" s="92" customFormat="true" ht="22.95" customHeight="true" spans="1:11">
      <c r="A42" s="96" t="s">
        <v>197</v>
      </c>
      <c r="B42" s="96" t="s">
        <v>199</v>
      </c>
      <c r="C42" s="96" t="s">
        <v>234</v>
      </c>
      <c r="D42" s="128" t="s">
        <v>235</v>
      </c>
      <c r="E42" s="125" t="s">
        <v>236</v>
      </c>
      <c r="F42" s="58">
        <v>79.432688</v>
      </c>
      <c r="G42" s="58">
        <v>74.432688</v>
      </c>
      <c r="H42" s="88">
        <v>59.972688</v>
      </c>
      <c r="I42" s="88"/>
      <c r="J42" s="88">
        <v>14.46</v>
      </c>
      <c r="K42" s="88">
        <v>5</v>
      </c>
    </row>
    <row r="43" s="123" customFormat="true" ht="22.95" customHeight="true" spans="1:11">
      <c r="A43" s="52" t="s">
        <v>218</v>
      </c>
      <c r="B43" s="52"/>
      <c r="C43" s="52"/>
      <c r="D43" s="99" t="s">
        <v>218</v>
      </c>
      <c r="E43" s="124" t="s">
        <v>219</v>
      </c>
      <c r="F43" s="56">
        <v>7.40448</v>
      </c>
      <c r="G43" s="56">
        <v>7.40448</v>
      </c>
      <c r="H43" s="56">
        <v>7.40448</v>
      </c>
      <c r="I43" s="56"/>
      <c r="J43" s="56"/>
      <c r="K43" s="56"/>
    </row>
    <row r="44" s="92" customFormat="true" ht="22.95" customHeight="true" spans="1:11">
      <c r="A44" s="52" t="s">
        <v>218</v>
      </c>
      <c r="B44" s="127" t="s">
        <v>199</v>
      </c>
      <c r="C44" s="52"/>
      <c r="D44" s="89" t="s">
        <v>220</v>
      </c>
      <c r="E44" s="125" t="s">
        <v>221</v>
      </c>
      <c r="F44" s="58">
        <v>7.40448</v>
      </c>
      <c r="G44" s="58">
        <v>7.40448</v>
      </c>
      <c r="H44" s="58">
        <v>7.40448</v>
      </c>
      <c r="I44" s="58"/>
      <c r="J44" s="58"/>
      <c r="K44" s="58"/>
    </row>
    <row r="45" s="92" customFormat="true" ht="22.95" customHeight="true" spans="1:11">
      <c r="A45" s="96" t="s">
        <v>218</v>
      </c>
      <c r="B45" s="96" t="s">
        <v>199</v>
      </c>
      <c r="C45" s="96" t="s">
        <v>194</v>
      </c>
      <c r="D45" s="128" t="s">
        <v>222</v>
      </c>
      <c r="E45" s="125" t="s">
        <v>223</v>
      </c>
      <c r="F45" s="58">
        <v>7.40448</v>
      </c>
      <c r="G45" s="58">
        <v>7.40448</v>
      </c>
      <c r="H45" s="88">
        <v>7.40448</v>
      </c>
      <c r="I45" s="88"/>
      <c r="J45" s="88"/>
      <c r="K45" s="88"/>
    </row>
    <row r="46" s="92" customFormat="true" ht="22.9" customHeight="true" spans="1:11">
      <c r="A46" s="108"/>
      <c r="B46" s="108"/>
      <c r="C46" s="108"/>
      <c r="D46" s="99" t="s">
        <v>160</v>
      </c>
      <c r="E46" s="104" t="s">
        <v>161</v>
      </c>
      <c r="F46" s="67">
        <v>165.3422</v>
      </c>
      <c r="G46" s="67">
        <v>162.3422</v>
      </c>
      <c r="H46" s="67">
        <v>134.0942</v>
      </c>
      <c r="I46" s="67">
        <v>0.828</v>
      </c>
      <c r="J46" s="67">
        <v>27.42</v>
      </c>
      <c r="K46" s="67">
        <v>3</v>
      </c>
    </row>
    <row r="47" s="92" customFormat="true" ht="22.9" customHeight="true" spans="1:11">
      <c r="A47" s="100" t="s">
        <v>174</v>
      </c>
      <c r="B47" s="100"/>
      <c r="C47" s="100"/>
      <c r="D47" s="129" t="s">
        <v>174</v>
      </c>
      <c r="E47" s="98" t="s">
        <v>175</v>
      </c>
      <c r="F47" s="105">
        <v>27.9528</v>
      </c>
      <c r="G47" s="105">
        <v>27.9528</v>
      </c>
      <c r="H47" s="105">
        <v>27.9528</v>
      </c>
      <c r="I47" s="67"/>
      <c r="J47" s="67"/>
      <c r="K47" s="67"/>
    </row>
    <row r="48" s="92" customFormat="true" ht="22.9" customHeight="true" spans="1:11">
      <c r="A48" s="101" t="s">
        <v>174</v>
      </c>
      <c r="B48" s="102" t="s">
        <v>176</v>
      </c>
      <c r="C48" s="101"/>
      <c r="D48" s="128" t="s">
        <v>177</v>
      </c>
      <c r="E48" s="108" t="s">
        <v>178</v>
      </c>
      <c r="F48" s="91">
        <v>26.834688</v>
      </c>
      <c r="G48" s="91">
        <v>26.834688</v>
      </c>
      <c r="H48" s="91">
        <v>26.834688</v>
      </c>
      <c r="I48" s="74"/>
      <c r="J48" s="74"/>
      <c r="K48" s="74"/>
    </row>
    <row r="49" s="92" customFormat="true" ht="22.9" customHeight="true" spans="1:11">
      <c r="A49" s="102" t="s">
        <v>174</v>
      </c>
      <c r="B49" s="102" t="s">
        <v>176</v>
      </c>
      <c r="C49" s="102" t="s">
        <v>176</v>
      </c>
      <c r="D49" s="89" t="s">
        <v>179</v>
      </c>
      <c r="E49" s="108" t="s">
        <v>180</v>
      </c>
      <c r="F49" s="115">
        <v>17.8898</v>
      </c>
      <c r="G49" s="115">
        <v>17.8898</v>
      </c>
      <c r="H49" s="115">
        <v>17.8898</v>
      </c>
      <c r="I49" s="91"/>
      <c r="J49" s="91"/>
      <c r="K49" s="91"/>
    </row>
    <row r="50" s="92" customFormat="true" ht="22.9" customHeight="true" spans="1:11">
      <c r="A50" s="102" t="s">
        <v>174</v>
      </c>
      <c r="B50" s="102" t="s">
        <v>176</v>
      </c>
      <c r="C50" s="102" t="s">
        <v>181</v>
      </c>
      <c r="D50" s="89" t="s">
        <v>182</v>
      </c>
      <c r="E50" s="108" t="s">
        <v>183</v>
      </c>
      <c r="F50" s="115">
        <v>8.9449</v>
      </c>
      <c r="G50" s="115">
        <v>8.9449</v>
      </c>
      <c r="H50" s="115">
        <v>8.9449</v>
      </c>
      <c r="I50" s="91"/>
      <c r="J50" s="91"/>
      <c r="K50" s="91"/>
    </row>
    <row r="51" s="92" customFormat="true" ht="22.9" customHeight="true" spans="1:11">
      <c r="A51" s="101" t="s">
        <v>174</v>
      </c>
      <c r="B51" s="102" t="s">
        <v>184</v>
      </c>
      <c r="C51" s="101"/>
      <c r="D51" s="128" t="s">
        <v>185</v>
      </c>
      <c r="E51" s="108" t="s">
        <v>186</v>
      </c>
      <c r="F51" s="91">
        <v>1.1181</v>
      </c>
      <c r="G51" s="91">
        <v>1.1181</v>
      </c>
      <c r="H51" s="91">
        <v>1.1181</v>
      </c>
      <c r="I51" s="74"/>
      <c r="J51" s="74"/>
      <c r="K51" s="74"/>
    </row>
    <row r="52" s="92" customFormat="true" ht="22.9" customHeight="true" spans="1:11">
      <c r="A52" s="102" t="s">
        <v>174</v>
      </c>
      <c r="B52" s="102" t="s">
        <v>184</v>
      </c>
      <c r="C52" s="102" t="s">
        <v>184</v>
      </c>
      <c r="D52" s="89" t="s">
        <v>187</v>
      </c>
      <c r="E52" s="108" t="s">
        <v>188</v>
      </c>
      <c r="F52" s="115">
        <v>1.1181</v>
      </c>
      <c r="G52" s="115">
        <v>1.1181</v>
      </c>
      <c r="H52" s="115">
        <v>1.1181</v>
      </c>
      <c r="I52" s="91"/>
      <c r="J52" s="91"/>
      <c r="K52" s="91"/>
    </row>
    <row r="53" s="92" customFormat="true" ht="22.9" customHeight="true" spans="1:11">
      <c r="A53" s="100" t="s">
        <v>189</v>
      </c>
      <c r="B53" s="100"/>
      <c r="C53" s="100"/>
      <c r="D53" s="129" t="s">
        <v>189</v>
      </c>
      <c r="E53" s="98" t="s">
        <v>190</v>
      </c>
      <c r="F53" s="105">
        <v>9.504</v>
      </c>
      <c r="G53" s="105">
        <v>9.504</v>
      </c>
      <c r="H53" s="105">
        <v>9.504</v>
      </c>
      <c r="I53" s="67"/>
      <c r="J53" s="67"/>
      <c r="K53" s="67"/>
    </row>
    <row r="54" s="92" customFormat="true" ht="22.9" customHeight="true" spans="1:11">
      <c r="A54" s="101" t="s">
        <v>189</v>
      </c>
      <c r="B54" s="102" t="s">
        <v>191</v>
      </c>
      <c r="C54" s="101"/>
      <c r="D54" s="128" t="s">
        <v>192</v>
      </c>
      <c r="E54" s="108" t="s">
        <v>193</v>
      </c>
      <c r="F54" s="91">
        <v>9.504</v>
      </c>
      <c r="G54" s="91">
        <v>9.504</v>
      </c>
      <c r="H54" s="91">
        <v>9.504</v>
      </c>
      <c r="I54" s="74"/>
      <c r="J54" s="74"/>
      <c r="K54" s="74"/>
    </row>
    <row r="55" s="92" customFormat="true" ht="22.9" customHeight="true" spans="1:11">
      <c r="A55" s="102" t="s">
        <v>189</v>
      </c>
      <c r="B55" s="102" t="s">
        <v>191</v>
      </c>
      <c r="C55" s="102" t="s">
        <v>199</v>
      </c>
      <c r="D55" s="89" t="s">
        <v>230</v>
      </c>
      <c r="E55" s="108" t="s">
        <v>231</v>
      </c>
      <c r="F55" s="115">
        <v>9.504</v>
      </c>
      <c r="G55" s="115">
        <v>9.504</v>
      </c>
      <c r="H55" s="115">
        <v>9.504</v>
      </c>
      <c r="I55" s="91"/>
      <c r="J55" s="91"/>
      <c r="K55" s="91"/>
    </row>
    <row r="56" s="92" customFormat="true" ht="22.9" customHeight="true" spans="1:11">
      <c r="A56" s="100" t="s">
        <v>197</v>
      </c>
      <c r="B56" s="100"/>
      <c r="C56" s="100"/>
      <c r="D56" s="129" t="s">
        <v>197</v>
      </c>
      <c r="E56" s="98" t="s">
        <v>198</v>
      </c>
      <c r="F56" s="67">
        <v>114.4681</v>
      </c>
      <c r="G56" s="67">
        <v>111.4681</v>
      </c>
      <c r="H56" s="67">
        <v>83.2201</v>
      </c>
      <c r="I56" s="67">
        <v>0.828</v>
      </c>
      <c r="J56" s="67">
        <v>27.42</v>
      </c>
      <c r="K56" s="67">
        <v>3</v>
      </c>
    </row>
    <row r="57" s="92" customFormat="true" ht="22.9" customHeight="true" spans="1:11">
      <c r="A57" s="101" t="s">
        <v>197</v>
      </c>
      <c r="B57" s="102" t="s">
        <v>199</v>
      </c>
      <c r="C57" s="101"/>
      <c r="D57" s="128" t="s">
        <v>200</v>
      </c>
      <c r="E57" s="108" t="s">
        <v>201</v>
      </c>
      <c r="F57" s="74">
        <v>114.4681</v>
      </c>
      <c r="G57" s="74">
        <v>111.4681</v>
      </c>
      <c r="H57" s="74">
        <v>83.2201</v>
      </c>
      <c r="I57" s="74">
        <v>0.828</v>
      </c>
      <c r="J57" s="74">
        <v>27.42</v>
      </c>
      <c r="K57" s="74">
        <v>3</v>
      </c>
    </row>
    <row r="58" s="92" customFormat="true" ht="22.9" customHeight="true" spans="1:11">
      <c r="A58" s="102" t="s">
        <v>197</v>
      </c>
      <c r="B58" s="102" t="s">
        <v>199</v>
      </c>
      <c r="C58" s="102" t="s">
        <v>234</v>
      </c>
      <c r="D58" s="89" t="s">
        <v>235</v>
      </c>
      <c r="E58" s="108" t="s">
        <v>236</v>
      </c>
      <c r="F58" s="74">
        <v>114.4681</v>
      </c>
      <c r="G58" s="74">
        <v>111.4681</v>
      </c>
      <c r="H58" s="74">
        <v>83.2201</v>
      </c>
      <c r="I58" s="91">
        <v>0.828</v>
      </c>
      <c r="J58" s="91">
        <v>27.42</v>
      </c>
      <c r="K58" s="91">
        <v>3</v>
      </c>
    </row>
    <row r="59" s="92" customFormat="true" ht="22.9" customHeight="true" spans="1:11">
      <c r="A59" s="100" t="s">
        <v>218</v>
      </c>
      <c r="B59" s="100"/>
      <c r="C59" s="100"/>
      <c r="D59" s="129" t="s">
        <v>218</v>
      </c>
      <c r="E59" s="98" t="s">
        <v>219</v>
      </c>
      <c r="F59" s="67">
        <v>13.4173</v>
      </c>
      <c r="G59" s="67">
        <v>13.4173</v>
      </c>
      <c r="H59" s="67">
        <v>13.4173</v>
      </c>
      <c r="I59" s="67"/>
      <c r="J59" s="67"/>
      <c r="K59" s="67"/>
    </row>
    <row r="60" s="92" customFormat="true" ht="22.9" customHeight="true" spans="1:11">
      <c r="A60" s="101" t="s">
        <v>218</v>
      </c>
      <c r="B60" s="102" t="s">
        <v>199</v>
      </c>
      <c r="C60" s="101"/>
      <c r="D60" s="128" t="s">
        <v>220</v>
      </c>
      <c r="E60" s="108" t="s">
        <v>221</v>
      </c>
      <c r="F60" s="74">
        <v>13.4173</v>
      </c>
      <c r="G60" s="74">
        <v>13.4173</v>
      </c>
      <c r="H60" s="74">
        <v>13.4173</v>
      </c>
      <c r="I60" s="74"/>
      <c r="J60" s="74"/>
      <c r="K60" s="74"/>
    </row>
    <row r="61" s="92" customFormat="true" ht="22.9" customHeight="true" spans="1:11">
      <c r="A61" s="102" t="s">
        <v>218</v>
      </c>
      <c r="B61" s="102" t="s">
        <v>199</v>
      </c>
      <c r="C61" s="102" t="s">
        <v>194</v>
      </c>
      <c r="D61" s="89" t="s">
        <v>222</v>
      </c>
      <c r="E61" s="108" t="s">
        <v>223</v>
      </c>
      <c r="F61" s="74">
        <v>13.4173</v>
      </c>
      <c r="G61" s="74">
        <v>13.4173</v>
      </c>
      <c r="H61" s="74">
        <v>13.4173</v>
      </c>
      <c r="I61" s="91"/>
      <c r="J61" s="91"/>
      <c r="K61" s="9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 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 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2025-06-02T09:29:49Z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87D8AA7A45FB404EBDD684CBAF6B44DA_13</vt:lpwstr>
  </property>
  <property fmtid="{D5CDD505-2E9C-101B-9397-08002B2CF9AE}" pid="3" name="KSOProductBuildVer">
    <vt:lpwstr>2052-11.8.2.10505</vt:lpwstr>
  </property>
</Properties>
</file>